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A6FA56B8-C443-44E9-A672-B5073AE540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0" i="1" l="1"/>
  <c r="D146" i="1"/>
  <c r="D144" i="1"/>
  <c r="D142" i="1"/>
  <c r="D140" i="1"/>
  <c r="D138" i="1"/>
  <c r="D136" i="1"/>
  <c r="D134" i="1"/>
  <c r="D132" i="1"/>
  <c r="D130" i="1"/>
  <c r="D128" i="1"/>
  <c r="D161" i="1" s="1"/>
  <c r="D126" i="1"/>
  <c r="D124" i="1"/>
  <c r="D122" i="1"/>
  <c r="D120" i="1"/>
  <c r="D118" i="1"/>
  <c r="D116" i="1"/>
  <c r="D114" i="1"/>
  <c r="D112" i="1"/>
  <c r="D110" i="1"/>
  <c r="D108" i="1"/>
  <c r="D104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7" i="1"/>
  <c r="D35" i="1"/>
  <c r="D33" i="1"/>
  <c r="D30" i="1"/>
  <c r="D28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<sst xmlns="http://schemas.openxmlformats.org/spreadsheetml/2006/main" count="451" uniqueCount="189">
  <si>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</si>
  <si>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</si>
  <si>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</si>
  <si>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</si>
  <si>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</si>
  <si>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</si>
  <si>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</si>
  <si>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</si>
  <si>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TITUŠA BREZOVAČKOG_x000D_
ŠPANSKO 1_x000D_
ZAGREB_x000D_
Tel: +385(1)3897080   Fax: +385(1)3898002_x000D_
OIB: 07628779327_x000D_
Mail: radenka.cicak@skole.hr_x000D_
IBAN: HR9623600001101273980</t>
  </si>
  <si>
    <t xml:space="preserve">Odgovorna Osoba: Torer Mirjana_x000D_
     </t>
  </si>
  <si>
    <t>Isplata Sredstava Za Razdoblje: 01.05.2026 Do 31.05.2026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</si>
  <si>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</si>
  <si>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</si>
  <si>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</si>
  <si>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</si>
  <si>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OŠ TITUŠA BREZOVAČKOG</t>
  </si>
  <si>
    <t>Ukupno:</t>
  </si>
  <si>
    <t>HOĆU KNJIGU D.O.O.</t>
  </si>
  <si>
    <t>97838993800</t>
  </si>
  <si>
    <t xml:space="preserve">KNJIGE U KNJIŽNICI                                                                                                                                    </t>
  </si>
  <si>
    <t>KASAMI D.O.O.</t>
  </si>
  <si>
    <t>95827570749</t>
  </si>
  <si>
    <t>DUGO SELO</t>
  </si>
  <si>
    <t xml:space="preserve">MATERIJAL I SIROVINE                                                                                                                                  </t>
  </si>
  <si>
    <t>DM-DROGERIE MARKT D.O.O.</t>
  </si>
  <si>
    <t>94124811986</t>
  </si>
  <si>
    <t>R-GLOBAL d.o.o.</t>
  </si>
  <si>
    <t>93152082975</t>
  </si>
  <si>
    <t xml:space="preserve">UREDSKI MATERIJAL I OSTALI MATERIJALNI RASHODI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</si>
  <si>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</si>
  <si>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</si>
  <si>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</si>
  <si>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PLODINE D.D.</t>
  </si>
  <si>
    <t>92510683607</t>
  </si>
  <si>
    <t>RIJEKA</t>
  </si>
  <si>
    <t>DAROJKOVIĆ D.O.O.</t>
  </si>
  <si>
    <t>92317065065</t>
  </si>
  <si>
    <t>USLUGE TELEFONA, INTERNETA, POŠTE I PRIJEVOZA</t>
  </si>
  <si>
    <t>TEHNOINVEST ZAGREB d.o.o.</t>
  </si>
  <si>
    <t>90487555284</t>
  </si>
  <si>
    <t>HP-HRVATSKA POŠTA D.D.</t>
  </si>
  <si>
    <t>87311810356</t>
  </si>
  <si>
    <t>SANITACIJA D.O.O.</t>
  </si>
  <si>
    <t>85987734468</t>
  </si>
  <si>
    <t xml:space="preserve">KOMUNALNE USLUGE                  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</si>
  <si>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</si>
  <si>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</si>
  <si>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</si>
  <si>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</si>
  <si>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ČISTOĆA ZAGREB</t>
  </si>
  <si>
    <t>85584865987</t>
  </si>
  <si>
    <t>VODOOPSKRBA I ODVODNJA d.o.o.</t>
  </si>
  <si>
    <t>83416546499</t>
  </si>
  <si>
    <t>ZET-ZAGREBAČKI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</si>
  <si>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</si>
  <si>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</si>
  <si>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</si>
  <si>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</si>
  <si>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AGRODALM D.O.O.</t>
  </si>
  <si>
    <t>80649374262</t>
  </si>
  <si>
    <t>PRIRODA GRADA ZAGREBA</t>
  </si>
  <si>
    <t>78356795960</t>
  </si>
  <si>
    <t>ZAGREBAČKE PEKARNE KLARA d.d.</t>
  </si>
  <si>
    <t>76842508189</t>
  </si>
  <si>
    <t>ARTRESOR NAKLADA D.O.O.</t>
  </si>
  <si>
    <t>73067141152</t>
  </si>
  <si>
    <t>POKLONIME OBRT</t>
  </si>
  <si>
    <t>72211773597</t>
  </si>
  <si>
    <t>OPTIMUS LAB D.O.O.</t>
  </si>
  <si>
    <t>71981294715</t>
  </si>
  <si>
    <t>ČAKOVEC</t>
  </si>
  <si>
    <t>BAUHAUS-ZAGREB k.d.</t>
  </si>
  <si>
    <t>71642207963</t>
  </si>
  <si>
    <t>TELEMACH HRVATSKA d.o.o.</t>
  </si>
  <si>
    <t>70133616033</t>
  </si>
  <si>
    <t>NAKLADA SLAP D.O.O.</t>
  </si>
  <si>
    <t>70108447975</t>
  </si>
  <si>
    <t>JASTREBARSKO</t>
  </si>
  <si>
    <t xml:space="preserve">STRUČNO USAVRŠAVANJE ZAPOSLENIKA                                                                                                                      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</si>
  <si>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</si>
  <si>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</si>
  <si>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</si>
  <si>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TRGOVINA S.D.</t>
  </si>
  <si>
    <t>67137232140</t>
  </si>
  <si>
    <t>ADLER GmbH d.o.o.</t>
  </si>
  <si>
    <t>66411260710</t>
  </si>
  <si>
    <t>STIPO CRNJAK</t>
  </si>
  <si>
    <t>66282577861</t>
  </si>
  <si>
    <t xml:space="preserve">OSTALE USLUGE                                                                                                                                         </t>
  </si>
  <si>
    <t>JYSK D.O.O.</t>
  </si>
  <si>
    <t>64729046835</t>
  </si>
  <si>
    <t xml:space="preserve">UREĐAJI, STROJEVI I OPREMA ZA OSTALE NAMJENE                                                                                                          </t>
  </si>
  <si>
    <t>NARODNE NOVINE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</si>
  <si>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</si>
  <si>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</si>
  <si>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</si>
  <si>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</si>
  <si>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INTERIJERI PULEK J.D.O.O.</t>
  </si>
  <si>
    <t>62609032431</t>
  </si>
  <si>
    <t xml:space="preserve">USLUGE TEKUĆEG I INVESTICIJSKOG ODRŽAVANJA                                                                                                            </t>
  </si>
  <si>
    <t>GU ZA PROSTORNO UREĐENJE</t>
  </si>
  <si>
    <t>61817894937</t>
  </si>
  <si>
    <t>STAKLOREZ-BURIĆ D.O.O.</t>
  </si>
  <si>
    <t>60069586562</t>
  </si>
  <si>
    <t>49218 PREGRADA</t>
  </si>
  <si>
    <t>EURO ROSA IP D.O.O.</t>
  </si>
  <si>
    <t>58421021869</t>
  </si>
  <si>
    <t>IGO-MAT D.O.O.</t>
  </si>
  <si>
    <t>55662000497</t>
  </si>
  <si>
    <t>10432 BREGANA</t>
  </si>
  <si>
    <t>DARVITALIS D.O.O.</t>
  </si>
  <si>
    <t>55399234994</t>
  </si>
  <si>
    <t>HARFA D.O.O.</t>
  </si>
  <si>
    <t>51223715781</t>
  </si>
  <si>
    <t>SPLIT</t>
  </si>
  <si>
    <t>CWS d.o.o. tekstilservis</t>
  </si>
  <si>
    <t>51026536351</t>
  </si>
  <si>
    <t>TUČIĆ D.O.O.</t>
  </si>
  <si>
    <t>47921146584</t>
  </si>
  <si>
    <t xml:space="preserve">MATERIJAL I DIJELOVI ZA TEKUĆE I INVESTICIJSKO ODRŽAVANJE                                                                                             </t>
  </si>
  <si>
    <t>SPAR HRVATSKA D.O.O.</t>
  </si>
  <si>
    <t>46108893754</t>
  </si>
  <si>
    <t>VINDIJA D.D.</t>
  </si>
  <si>
    <t>44138062462</t>
  </si>
  <si>
    <t>VARAŽDIN</t>
  </si>
  <si>
    <t>PEPCO CROATIA D.O.O.</t>
  </si>
  <si>
    <t>43416900320</t>
  </si>
  <si>
    <t>INSAKO D.O.O.</t>
  </si>
  <si>
    <t>39851720584</t>
  </si>
  <si>
    <t>METRO CASH &amp; CARRY D.O.O.</t>
  </si>
  <si>
    <t>38016445738</t>
  </si>
  <si>
    <t>KREATIVA D.O.O.</t>
  </si>
  <si>
    <t>37351859504</t>
  </si>
  <si>
    <t>SITNI INVENTAR I AUTOGUME</t>
  </si>
  <si>
    <t xml:space="preserve">UREDSKA OPREMA I NAMJEŠTAJ                                                                                                                            </t>
  </si>
  <si>
    <t>INFORMATIČKA OPREMA D.O.O.</t>
  </si>
  <si>
    <t>35308049906</t>
  </si>
  <si>
    <t>FLIBA D.O.O.</t>
  </si>
  <si>
    <t>30777726033</t>
  </si>
  <si>
    <t>DONJI STUPNIK</t>
  </si>
  <si>
    <t>MARODI D.O.O.</t>
  </si>
  <si>
    <t>28972867079</t>
  </si>
  <si>
    <t>NEDELIŠĆE</t>
  </si>
  <si>
    <t>INA-INDUSTRIJA NAFTE D.D.</t>
  </si>
  <si>
    <t>27759560625</t>
  </si>
  <si>
    <t>PRESIDIUM D.O.O.</t>
  </si>
  <si>
    <t>26653952209</t>
  </si>
  <si>
    <t>ROTO DINAMIC D.O.O.</t>
  </si>
  <si>
    <t>24723122482</t>
  </si>
  <si>
    <t>SAMOBOR</t>
  </si>
  <si>
    <t>POPAJ PRODUKT J.D.O.O.</t>
  </si>
  <si>
    <t>20125996103</t>
  </si>
  <si>
    <t>ZAGREB, RAKITJE</t>
  </si>
  <si>
    <t>PODRAVKA D.D.</t>
  </si>
  <si>
    <t>18928523252</t>
  </si>
  <si>
    <t>KOPRIVNICA</t>
  </si>
  <si>
    <t>KRALJ-ZAŠTITA J.D.O.O.</t>
  </si>
  <si>
    <t>17663591370</t>
  </si>
  <si>
    <t xml:space="preserve">INTELEKTUALNE I OSOBNE USLUGE                                                                                                                         </t>
  </si>
  <si>
    <t>GIM D.O.O.</t>
  </si>
  <si>
    <t>16549597500</t>
  </si>
  <si>
    <t>HEP TOPLINARSTVO d.o.o.</t>
  </si>
  <si>
    <t>15907062900</t>
  </si>
  <si>
    <t>HOTEL MEDENA D.D.</t>
  </si>
  <si>
    <t>15293296133</t>
  </si>
  <si>
    <t>SEGET DONJI</t>
  </si>
  <si>
    <t xml:space="preserve">SLUŽBENA PUTOVANJA                                                                                                                                    </t>
  </si>
  <si>
    <t>GENIUS D.O.O.</t>
  </si>
  <si>
    <t>13604886584</t>
  </si>
  <si>
    <t>ALKA SCRIPT D.O.O.</t>
  </si>
  <si>
    <t>10350279556</t>
  </si>
  <si>
    <t>Nema Konta Na Odabranoj Razini</t>
  </si>
  <si>
    <t>AKD-ZAŠTITA D.O.O.</t>
  </si>
  <si>
    <t>09253797076</t>
  </si>
  <si>
    <t>LEDO PLUS D.O.O.</t>
  </si>
  <si>
    <t>07179054100</t>
  </si>
  <si>
    <t>INNOVAPULSE D.O.O.</t>
  </si>
  <si>
    <t>06112740973</t>
  </si>
  <si>
    <t>IDA DIDACTA D.O.O.</t>
  </si>
  <si>
    <t>02059736476</t>
  </si>
  <si>
    <t>CENTAR ZA POREMEĆAJE HRANJENJA BEA</t>
  </si>
  <si>
    <t>00779836098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</si>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</sst>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1"/>
  <sheetViews>
    <sheetView tabSelected="1" zoomScaleNormal="100" workbookViewId="0">
      <selection activeCell="C169" sqref="C16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337.29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337.29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20.420000000000002</v>
      </c>
      <c r="E9" s="10">
        <v>4241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20.420000000000002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361.55</v>
      </c>
      <c r="E11" s="10">
        <v>3222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361.55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48.75</v>
      </c>
      <c r="E13" s="10">
        <v>3222</v>
      </c>
      <c r="F13" s="9" t="s">
        <v>23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48.75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13</v>
      </c>
      <c r="D15" s="18">
        <v>179.23</v>
      </c>
      <c r="E15" s="10">
        <v>3221</v>
      </c>
      <c r="F15" s="9" t="s">
        <v>28</v>
      </c>
      <c r="G15" s="28" t="s">
        <v>15</v>
      </c>
    </row>
    <row r="16" spans="1:7" x14ac:dyDescent="0.25">
      <c r="A16" s="9"/>
      <c r="B16" s="14"/>
      <c r="C16" s="10"/>
      <c r="D16" s="18">
        <v>780</v>
      </c>
      <c r="E16" s="10">
        <v>3235</v>
      </c>
      <c r="F16" s="9" t="s">
        <v>14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SUM(D15:D16)</f>
        <v>959.23</v>
      </c>
      <c r="E17" s="24"/>
      <c r="F17" s="26"/>
      <c r="G17" s="27"/>
    </row>
    <row r="18" spans="1:7" x14ac:dyDescent="0.25">
      <c r="A18" s="9" t="s">
        <v>29</v>
      </c>
      <c r="B18" s="14" t="s">
        <v>30</v>
      </c>
      <c r="C18" s="10" t="s">
        <v>13</v>
      </c>
      <c r="D18" s="18">
        <v>212.19</v>
      </c>
      <c r="E18" s="10">
        <v>3431</v>
      </c>
      <c r="F18" s="9" t="s">
        <v>31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212.19</v>
      </c>
      <c r="E19" s="24"/>
      <c r="F19" s="26"/>
      <c r="G19" s="27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70.099999999999994</v>
      </c>
      <c r="E20" s="10">
        <v>3222</v>
      </c>
      <c r="F20" s="9" t="s">
        <v>23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70.099999999999994</v>
      </c>
      <c r="E21" s="24"/>
      <c r="F21" s="26"/>
      <c r="G21" s="27"/>
    </row>
    <row r="22" spans="1:7" x14ac:dyDescent="0.25">
      <c r="A22" s="9" t="s">
        <v>35</v>
      </c>
      <c r="B22" s="14" t="s">
        <v>36</v>
      </c>
      <c r="C22" s="10" t="s">
        <v>22</v>
      </c>
      <c r="D22" s="18">
        <v>2810</v>
      </c>
      <c r="E22" s="10">
        <v>3231</v>
      </c>
      <c r="F22" s="9" t="s">
        <v>37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2810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13</v>
      </c>
      <c r="D24" s="18">
        <v>305</v>
      </c>
      <c r="E24" s="10">
        <v>3221</v>
      </c>
      <c r="F24" s="9" t="s">
        <v>28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305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13</v>
      </c>
      <c r="D26" s="18">
        <v>3.1</v>
      </c>
      <c r="E26" s="10">
        <v>3221</v>
      </c>
      <c r="F26" s="9" t="s">
        <v>28</v>
      </c>
      <c r="G26" s="28" t="s">
        <v>15</v>
      </c>
    </row>
    <row r="27" spans="1:7" x14ac:dyDescent="0.25">
      <c r="A27" s="9"/>
      <c r="B27" s="14"/>
      <c r="C27" s="10"/>
      <c r="D27" s="18">
        <v>24.71</v>
      </c>
      <c r="E27" s="10">
        <v>3231</v>
      </c>
      <c r="F27" s="9" t="s">
        <v>37</v>
      </c>
      <c r="G27" s="29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SUM(D26:D27)</f>
        <v>27.810000000000002</v>
      </c>
      <c r="E28" s="24"/>
      <c r="F28" s="26"/>
      <c r="G28" s="27"/>
    </row>
    <row r="29" spans="1:7" x14ac:dyDescent="0.25">
      <c r="A29" s="9" t="s">
        <v>42</v>
      </c>
      <c r="B29" s="14" t="s">
        <v>43</v>
      </c>
      <c r="C29" s="10" t="s">
        <v>13</v>
      </c>
      <c r="D29" s="18">
        <v>187.5</v>
      </c>
      <c r="E29" s="10">
        <v>3234</v>
      </c>
      <c r="F29" s="9" t="s">
        <v>44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187.5</v>
      </c>
      <c r="E30" s="24"/>
      <c r="F30" s="26"/>
      <c r="G30" s="27"/>
    </row>
    <row r="31" spans="1:7" x14ac:dyDescent="0.25">
      <c r="A31" s="9" t="s">
        <v>45</v>
      </c>
      <c r="B31" s="14" t="s">
        <v>46</v>
      </c>
      <c r="C31" s="10" t="s">
        <v>13</v>
      </c>
      <c r="D31" s="18">
        <v>3.91</v>
      </c>
      <c r="E31" s="10">
        <v>3238</v>
      </c>
      <c r="F31" s="9" t="s">
        <v>47</v>
      </c>
      <c r="G31" s="28" t="s">
        <v>15</v>
      </c>
    </row>
    <row r="32" spans="1:7" x14ac:dyDescent="0.25">
      <c r="A32" s="9"/>
      <c r="B32" s="14"/>
      <c r="C32" s="10"/>
      <c r="D32" s="18">
        <v>64.7</v>
      </c>
      <c r="E32" s="10">
        <v>3299</v>
      </c>
      <c r="F32" s="9" t="s">
        <v>48</v>
      </c>
      <c r="G32" s="29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SUM(D31:D32)</f>
        <v>68.61</v>
      </c>
      <c r="E33" s="24"/>
      <c r="F33" s="26"/>
      <c r="G33" s="27"/>
    </row>
    <row r="34" spans="1:7" x14ac:dyDescent="0.25">
      <c r="A34" s="9" t="s">
        <v>49</v>
      </c>
      <c r="B34" s="14" t="s">
        <v>50</v>
      </c>
      <c r="C34" s="10" t="s">
        <v>13</v>
      </c>
      <c r="D34" s="18">
        <v>1639.33</v>
      </c>
      <c r="E34" s="10">
        <v>3234</v>
      </c>
      <c r="F34" s="9" t="s">
        <v>44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1639.33</v>
      </c>
      <c r="E35" s="24"/>
      <c r="F35" s="26"/>
      <c r="G35" s="27"/>
    </row>
    <row r="36" spans="1:7" x14ac:dyDescent="0.25">
      <c r="A36" s="9" t="s">
        <v>51</v>
      </c>
      <c r="B36" s="14" t="s">
        <v>52</v>
      </c>
      <c r="C36" s="10" t="s">
        <v>13</v>
      </c>
      <c r="D36" s="18">
        <v>727.78</v>
      </c>
      <c r="E36" s="10">
        <v>3234</v>
      </c>
      <c r="F36" s="9" t="s">
        <v>44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727.78</v>
      </c>
      <c r="E37" s="24"/>
      <c r="F37" s="26"/>
      <c r="G37" s="27"/>
    </row>
    <row r="38" spans="1:7" x14ac:dyDescent="0.25">
      <c r="A38" s="9" t="s">
        <v>53</v>
      </c>
      <c r="B38" s="14" t="s">
        <v>54</v>
      </c>
      <c r="C38" s="10" t="s">
        <v>13</v>
      </c>
      <c r="D38" s="18">
        <v>76.98</v>
      </c>
      <c r="E38" s="10">
        <v>3212</v>
      </c>
      <c r="F38" s="9" t="s">
        <v>55</v>
      </c>
      <c r="G38" s="28" t="s">
        <v>15</v>
      </c>
    </row>
    <row r="39" spans="1:7" x14ac:dyDescent="0.25">
      <c r="A39" s="9"/>
      <c r="B39" s="14"/>
      <c r="C39" s="10"/>
      <c r="D39" s="18">
        <v>299.75</v>
      </c>
      <c r="E39" s="10">
        <v>3212</v>
      </c>
      <c r="F39" s="9" t="s">
        <v>55</v>
      </c>
      <c r="G39" s="29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SUM(D38:D39)</f>
        <v>376.73</v>
      </c>
      <c r="E40" s="24"/>
      <c r="F40" s="26"/>
      <c r="G40" s="27"/>
    </row>
    <row r="41" spans="1:7" x14ac:dyDescent="0.25">
      <c r="A41" s="9" t="s">
        <v>56</v>
      </c>
      <c r="B41" s="14" t="s">
        <v>57</v>
      </c>
      <c r="C41" s="10" t="s">
        <v>13</v>
      </c>
      <c r="D41" s="18">
        <v>242.58</v>
      </c>
      <c r="E41" s="10">
        <v>3231</v>
      </c>
      <c r="F41" s="9" t="s">
        <v>37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242.58</v>
      </c>
      <c r="E42" s="24"/>
      <c r="F42" s="26"/>
      <c r="G42" s="27"/>
    </row>
    <row r="43" spans="1:7" x14ac:dyDescent="0.25">
      <c r="A43" s="9" t="s">
        <v>58</v>
      </c>
      <c r="B43" s="14" t="s">
        <v>59</v>
      </c>
      <c r="C43" s="10" t="s">
        <v>13</v>
      </c>
      <c r="D43" s="18">
        <v>3632.68</v>
      </c>
      <c r="E43" s="10">
        <v>3222</v>
      </c>
      <c r="F43" s="9" t="s">
        <v>23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3632.68</v>
      </c>
      <c r="E44" s="24"/>
      <c r="F44" s="26"/>
      <c r="G44" s="27"/>
    </row>
    <row r="45" spans="1:7" x14ac:dyDescent="0.25">
      <c r="A45" s="9" t="s">
        <v>60</v>
      </c>
      <c r="B45" s="14" t="s">
        <v>61</v>
      </c>
      <c r="C45" s="10" t="s">
        <v>13</v>
      </c>
      <c r="D45" s="18">
        <v>354</v>
      </c>
      <c r="E45" s="10">
        <v>3299</v>
      </c>
      <c r="F45" s="9" t="s">
        <v>48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354</v>
      </c>
      <c r="E46" s="24"/>
      <c r="F46" s="26"/>
      <c r="G46" s="27"/>
    </row>
    <row r="47" spans="1:7" x14ac:dyDescent="0.25">
      <c r="A47" s="9" t="s">
        <v>62</v>
      </c>
      <c r="B47" s="14" t="s">
        <v>63</v>
      </c>
      <c r="C47" s="10" t="s">
        <v>13</v>
      </c>
      <c r="D47" s="18">
        <v>8780.4599999999991</v>
      </c>
      <c r="E47" s="10">
        <v>3222</v>
      </c>
      <c r="F47" s="9" t="s">
        <v>23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8780.4599999999991</v>
      </c>
      <c r="E48" s="24"/>
      <c r="F48" s="26"/>
      <c r="G48" s="27"/>
    </row>
    <row r="49" spans="1:7" x14ac:dyDescent="0.25">
      <c r="A49" s="9" t="s">
        <v>64</v>
      </c>
      <c r="B49" s="14" t="s">
        <v>65</v>
      </c>
      <c r="C49" s="10" t="s">
        <v>13</v>
      </c>
      <c r="D49" s="18">
        <v>60.75</v>
      </c>
      <c r="E49" s="10">
        <v>3221</v>
      </c>
      <c r="F49" s="9" t="s">
        <v>28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60.75</v>
      </c>
      <c r="E50" s="24"/>
      <c r="F50" s="26"/>
      <c r="G50" s="27"/>
    </row>
    <row r="51" spans="1:7" x14ac:dyDescent="0.25">
      <c r="A51" s="9" t="s">
        <v>66</v>
      </c>
      <c r="B51" s="14" t="s">
        <v>67</v>
      </c>
      <c r="C51" s="10" t="s">
        <v>13</v>
      </c>
      <c r="D51" s="18">
        <v>1090</v>
      </c>
      <c r="E51" s="10">
        <v>3299</v>
      </c>
      <c r="F51" s="9" t="s">
        <v>48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1090</v>
      </c>
      <c r="E52" s="24"/>
      <c r="F52" s="26"/>
      <c r="G52" s="27"/>
    </row>
    <row r="53" spans="1:7" x14ac:dyDescent="0.25">
      <c r="A53" s="9" t="s">
        <v>68</v>
      </c>
      <c r="B53" s="14" t="s">
        <v>69</v>
      </c>
      <c r="C53" s="10" t="s">
        <v>70</v>
      </c>
      <c r="D53" s="18">
        <v>143.75</v>
      </c>
      <c r="E53" s="10">
        <v>3238</v>
      </c>
      <c r="F53" s="9" t="s">
        <v>47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143.75</v>
      </c>
      <c r="E54" s="24"/>
      <c r="F54" s="26"/>
      <c r="G54" s="27"/>
    </row>
    <row r="55" spans="1:7" x14ac:dyDescent="0.25">
      <c r="A55" s="9" t="s">
        <v>71</v>
      </c>
      <c r="B55" s="14" t="s">
        <v>72</v>
      </c>
      <c r="C55" s="10" t="s">
        <v>13</v>
      </c>
      <c r="D55" s="18">
        <v>514.5</v>
      </c>
      <c r="E55" s="10">
        <v>3299</v>
      </c>
      <c r="F55" s="9" t="s">
        <v>48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514.5</v>
      </c>
      <c r="E56" s="24"/>
      <c r="F56" s="26"/>
      <c r="G56" s="27"/>
    </row>
    <row r="57" spans="1:7" x14ac:dyDescent="0.25">
      <c r="A57" s="9" t="s">
        <v>73</v>
      </c>
      <c r="B57" s="14" t="s">
        <v>74</v>
      </c>
      <c r="C57" s="10" t="s">
        <v>13</v>
      </c>
      <c r="D57" s="18">
        <v>38.94</v>
      </c>
      <c r="E57" s="10">
        <v>3231</v>
      </c>
      <c r="F57" s="9" t="s">
        <v>37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38.94</v>
      </c>
      <c r="E58" s="24"/>
      <c r="F58" s="26"/>
      <c r="G58" s="27"/>
    </row>
    <row r="59" spans="1:7" x14ac:dyDescent="0.25">
      <c r="A59" s="9" t="s">
        <v>75</v>
      </c>
      <c r="B59" s="14" t="s">
        <v>76</v>
      </c>
      <c r="C59" s="10" t="s">
        <v>77</v>
      </c>
      <c r="D59" s="18">
        <v>193.75</v>
      </c>
      <c r="E59" s="10">
        <v>3213</v>
      </c>
      <c r="F59" s="9" t="s">
        <v>78</v>
      </c>
      <c r="G59" s="28" t="s">
        <v>15</v>
      </c>
    </row>
    <row r="60" spans="1:7" x14ac:dyDescent="0.25">
      <c r="A60" s="9"/>
      <c r="B60" s="14"/>
      <c r="C60" s="10"/>
      <c r="D60" s="18">
        <v>1929.74</v>
      </c>
      <c r="E60" s="10">
        <v>3221</v>
      </c>
      <c r="F60" s="9" t="s">
        <v>28</v>
      </c>
      <c r="G60" s="29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SUM(D59:D60)</f>
        <v>2123.4899999999998</v>
      </c>
      <c r="E61" s="24"/>
      <c r="F61" s="26"/>
      <c r="G61" s="27"/>
    </row>
    <row r="62" spans="1:7" x14ac:dyDescent="0.25">
      <c r="A62" s="9" t="s">
        <v>79</v>
      </c>
      <c r="B62" s="14" t="s">
        <v>80</v>
      </c>
      <c r="C62" s="10" t="s">
        <v>13</v>
      </c>
      <c r="D62" s="18">
        <v>21.24</v>
      </c>
      <c r="E62" s="10">
        <v>3233</v>
      </c>
      <c r="F62" s="9" t="s">
        <v>81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21.24</v>
      </c>
      <c r="E63" s="24"/>
      <c r="F63" s="26"/>
      <c r="G63" s="27"/>
    </row>
    <row r="64" spans="1:7" x14ac:dyDescent="0.25">
      <c r="A64" s="9" t="s">
        <v>82</v>
      </c>
      <c r="B64" s="14" t="s">
        <v>83</v>
      </c>
      <c r="C64" s="10" t="s">
        <v>13</v>
      </c>
      <c r="D64" s="18">
        <v>100</v>
      </c>
      <c r="E64" s="10">
        <v>3299</v>
      </c>
      <c r="F64" s="9" t="s">
        <v>48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100</v>
      </c>
      <c r="E65" s="24"/>
      <c r="F65" s="26"/>
      <c r="G65" s="27"/>
    </row>
    <row r="66" spans="1:7" x14ac:dyDescent="0.25">
      <c r="A66" s="9" t="s">
        <v>84</v>
      </c>
      <c r="B66" s="14" t="s">
        <v>85</v>
      </c>
      <c r="C66" s="10" t="s">
        <v>13</v>
      </c>
      <c r="D66" s="18">
        <v>787.5</v>
      </c>
      <c r="E66" s="10">
        <v>3235</v>
      </c>
      <c r="F66" s="9" t="s">
        <v>14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787.5</v>
      </c>
      <c r="E67" s="24"/>
      <c r="F67" s="26"/>
      <c r="G67" s="27"/>
    </row>
    <row r="68" spans="1:7" x14ac:dyDescent="0.25">
      <c r="A68" s="9" t="s">
        <v>86</v>
      </c>
      <c r="B68" s="14" t="s">
        <v>87</v>
      </c>
      <c r="C68" s="10" t="s">
        <v>13</v>
      </c>
      <c r="D68" s="18">
        <v>240</v>
      </c>
      <c r="E68" s="10">
        <v>3239</v>
      </c>
      <c r="F68" s="9" t="s">
        <v>88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240</v>
      </c>
      <c r="E69" s="24"/>
      <c r="F69" s="26"/>
      <c r="G69" s="27"/>
    </row>
    <row r="70" spans="1:7" x14ac:dyDescent="0.25">
      <c r="A70" s="9" t="s">
        <v>89</v>
      </c>
      <c r="B70" s="14" t="s">
        <v>90</v>
      </c>
      <c r="C70" s="10" t="s">
        <v>13</v>
      </c>
      <c r="D70" s="18">
        <v>103</v>
      </c>
      <c r="E70" s="10">
        <v>4227</v>
      </c>
      <c r="F70" s="9" t="s">
        <v>91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103</v>
      </c>
      <c r="E71" s="24"/>
      <c r="F71" s="26"/>
      <c r="G71" s="27"/>
    </row>
    <row r="72" spans="1:7" x14ac:dyDescent="0.25">
      <c r="A72" s="9" t="s">
        <v>92</v>
      </c>
      <c r="B72" s="14" t="s">
        <v>93</v>
      </c>
      <c r="C72" s="10" t="s">
        <v>13</v>
      </c>
      <c r="D72" s="18">
        <v>193.75</v>
      </c>
      <c r="E72" s="10">
        <v>3221</v>
      </c>
      <c r="F72" s="9" t="s">
        <v>28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193.75</v>
      </c>
      <c r="E73" s="24"/>
      <c r="F73" s="26"/>
      <c r="G73" s="27"/>
    </row>
    <row r="74" spans="1:7" x14ac:dyDescent="0.25">
      <c r="A74" s="9" t="s">
        <v>94</v>
      </c>
      <c r="B74" s="14" t="s">
        <v>95</v>
      </c>
      <c r="C74" s="10" t="s">
        <v>13</v>
      </c>
      <c r="D74" s="18">
        <v>3554.45</v>
      </c>
      <c r="E74" s="10">
        <v>3223</v>
      </c>
      <c r="F74" s="9" t="s">
        <v>96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3554.45</v>
      </c>
      <c r="E75" s="24"/>
      <c r="F75" s="26"/>
      <c r="G75" s="27"/>
    </row>
    <row r="76" spans="1:7" x14ac:dyDescent="0.25">
      <c r="A76" s="9" t="s">
        <v>97</v>
      </c>
      <c r="B76" s="14" t="s">
        <v>98</v>
      </c>
      <c r="C76" s="10" t="s">
        <v>13</v>
      </c>
      <c r="D76" s="18">
        <v>2919.38</v>
      </c>
      <c r="E76" s="10">
        <v>3232</v>
      </c>
      <c r="F76" s="9" t="s">
        <v>99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2919.38</v>
      </c>
      <c r="E77" s="24"/>
      <c r="F77" s="26"/>
      <c r="G77" s="27"/>
    </row>
    <row r="78" spans="1:7" x14ac:dyDescent="0.25">
      <c r="A78" s="9" t="s">
        <v>100</v>
      </c>
      <c r="B78" s="14" t="s">
        <v>101</v>
      </c>
      <c r="C78" s="10" t="s">
        <v>13</v>
      </c>
      <c r="D78" s="18">
        <v>151.28</v>
      </c>
      <c r="E78" s="10">
        <v>3234</v>
      </c>
      <c r="F78" s="9" t="s">
        <v>44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151.28</v>
      </c>
      <c r="E79" s="24"/>
      <c r="F79" s="26"/>
      <c r="G79" s="27"/>
    </row>
    <row r="80" spans="1:7" x14ac:dyDescent="0.25">
      <c r="A80" s="9" t="s">
        <v>102</v>
      </c>
      <c r="B80" s="14" t="s">
        <v>103</v>
      </c>
      <c r="C80" s="10" t="s">
        <v>104</v>
      </c>
      <c r="D80" s="18">
        <v>162.5</v>
      </c>
      <c r="E80" s="10">
        <v>3232</v>
      </c>
      <c r="F80" s="9" t="s">
        <v>99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162.5</v>
      </c>
      <c r="E81" s="24"/>
      <c r="F81" s="26"/>
      <c r="G81" s="27"/>
    </row>
    <row r="82" spans="1:7" x14ac:dyDescent="0.25">
      <c r="A82" s="9" t="s">
        <v>105</v>
      </c>
      <c r="B82" s="14" t="s">
        <v>106</v>
      </c>
      <c r="C82" s="10" t="s">
        <v>13</v>
      </c>
      <c r="D82" s="18">
        <v>599.63</v>
      </c>
      <c r="E82" s="10">
        <v>3221</v>
      </c>
      <c r="F82" s="9" t="s">
        <v>28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599.63</v>
      </c>
      <c r="E83" s="24"/>
      <c r="F83" s="26"/>
      <c r="G83" s="27"/>
    </row>
    <row r="84" spans="1:7" x14ac:dyDescent="0.25">
      <c r="A84" s="9" t="s">
        <v>107</v>
      </c>
      <c r="B84" s="14" t="s">
        <v>108</v>
      </c>
      <c r="C84" s="10" t="s">
        <v>109</v>
      </c>
      <c r="D84" s="18">
        <v>3478.72</v>
      </c>
      <c r="E84" s="10">
        <v>3222</v>
      </c>
      <c r="F84" s="9" t="s">
        <v>23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3478.72</v>
      </c>
      <c r="E85" s="24"/>
      <c r="F85" s="26"/>
      <c r="G85" s="27"/>
    </row>
    <row r="86" spans="1:7" x14ac:dyDescent="0.25">
      <c r="A86" s="9" t="s">
        <v>110</v>
      </c>
      <c r="B86" s="14" t="s">
        <v>111</v>
      </c>
      <c r="C86" s="10" t="s">
        <v>13</v>
      </c>
      <c r="D86" s="18">
        <v>137.33000000000001</v>
      </c>
      <c r="E86" s="10">
        <v>3222</v>
      </c>
      <c r="F86" s="9" t="s">
        <v>23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137.33000000000001</v>
      </c>
      <c r="E87" s="24"/>
      <c r="F87" s="26"/>
      <c r="G87" s="27"/>
    </row>
    <row r="88" spans="1:7" x14ac:dyDescent="0.25">
      <c r="A88" s="9" t="s">
        <v>112</v>
      </c>
      <c r="B88" s="14" t="s">
        <v>113</v>
      </c>
      <c r="C88" s="10" t="s">
        <v>114</v>
      </c>
      <c r="D88" s="18">
        <v>58.35</v>
      </c>
      <c r="E88" s="10">
        <v>4241</v>
      </c>
      <c r="F88" s="9" t="s">
        <v>19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58.35</v>
      </c>
      <c r="E89" s="24"/>
      <c r="F89" s="26"/>
      <c r="G89" s="27"/>
    </row>
    <row r="90" spans="1:7" x14ac:dyDescent="0.25">
      <c r="A90" s="9" t="s">
        <v>115</v>
      </c>
      <c r="B90" s="14" t="s">
        <v>116</v>
      </c>
      <c r="C90" s="10" t="s">
        <v>13</v>
      </c>
      <c r="D90" s="18">
        <v>91.7</v>
      </c>
      <c r="E90" s="10">
        <v>3299</v>
      </c>
      <c r="F90" s="9" t="s">
        <v>48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91.7</v>
      </c>
      <c r="E91" s="24"/>
      <c r="F91" s="26"/>
      <c r="G91" s="27"/>
    </row>
    <row r="92" spans="1:7" x14ac:dyDescent="0.25">
      <c r="A92" s="9" t="s">
        <v>117</v>
      </c>
      <c r="B92" s="14" t="s">
        <v>118</v>
      </c>
      <c r="C92" s="10" t="s">
        <v>13</v>
      </c>
      <c r="D92" s="18">
        <v>233.3</v>
      </c>
      <c r="E92" s="10">
        <v>3224</v>
      </c>
      <c r="F92" s="9" t="s">
        <v>119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233.3</v>
      </c>
      <c r="E93" s="24"/>
      <c r="F93" s="26"/>
      <c r="G93" s="27"/>
    </row>
    <row r="94" spans="1:7" x14ac:dyDescent="0.25">
      <c r="A94" s="9" t="s">
        <v>120</v>
      </c>
      <c r="B94" s="14" t="s">
        <v>121</v>
      </c>
      <c r="C94" s="10" t="s">
        <v>13</v>
      </c>
      <c r="D94" s="18">
        <v>36.18</v>
      </c>
      <c r="E94" s="10">
        <v>3222</v>
      </c>
      <c r="F94" s="9" t="s">
        <v>23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36.18</v>
      </c>
      <c r="E95" s="24"/>
      <c r="F95" s="26"/>
      <c r="G95" s="27"/>
    </row>
    <row r="96" spans="1:7" x14ac:dyDescent="0.25">
      <c r="A96" s="9" t="s">
        <v>122</v>
      </c>
      <c r="B96" s="14" t="s">
        <v>123</v>
      </c>
      <c r="C96" s="10" t="s">
        <v>124</v>
      </c>
      <c r="D96" s="18">
        <v>4653.09</v>
      </c>
      <c r="E96" s="10">
        <v>3222</v>
      </c>
      <c r="F96" s="9" t="s">
        <v>23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4653.09</v>
      </c>
      <c r="E97" s="24"/>
      <c r="F97" s="26"/>
      <c r="G97" s="27"/>
    </row>
    <row r="98" spans="1:7" x14ac:dyDescent="0.25">
      <c r="A98" s="9" t="s">
        <v>125</v>
      </c>
      <c r="B98" s="14" t="s">
        <v>126</v>
      </c>
      <c r="C98" s="10" t="s">
        <v>13</v>
      </c>
      <c r="D98" s="18">
        <v>26.5</v>
      </c>
      <c r="E98" s="10">
        <v>3299</v>
      </c>
      <c r="F98" s="9" t="s">
        <v>48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26.5</v>
      </c>
      <c r="E99" s="24"/>
      <c r="F99" s="26"/>
      <c r="G99" s="27"/>
    </row>
    <row r="100" spans="1:7" x14ac:dyDescent="0.25">
      <c r="A100" s="9" t="s">
        <v>127</v>
      </c>
      <c r="B100" s="14" t="s">
        <v>128</v>
      </c>
      <c r="C100" s="10" t="s">
        <v>13</v>
      </c>
      <c r="D100" s="18">
        <v>60.53</v>
      </c>
      <c r="E100" s="10">
        <v>3221</v>
      </c>
      <c r="F100" s="9" t="s">
        <v>28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60.53</v>
      </c>
      <c r="E101" s="24"/>
      <c r="F101" s="26"/>
      <c r="G101" s="27"/>
    </row>
    <row r="102" spans="1:7" x14ac:dyDescent="0.25">
      <c r="A102" s="9" t="s">
        <v>129</v>
      </c>
      <c r="B102" s="14" t="s">
        <v>130</v>
      </c>
      <c r="C102" s="10" t="s">
        <v>13</v>
      </c>
      <c r="D102" s="18">
        <v>37.32</v>
      </c>
      <c r="E102" s="10">
        <v>3221</v>
      </c>
      <c r="F102" s="9" t="s">
        <v>28</v>
      </c>
      <c r="G102" s="28" t="s">
        <v>15</v>
      </c>
    </row>
    <row r="103" spans="1:7" x14ac:dyDescent="0.25">
      <c r="A103" s="9"/>
      <c r="B103" s="14"/>
      <c r="C103" s="10"/>
      <c r="D103" s="18">
        <v>10.64</v>
      </c>
      <c r="E103" s="10">
        <v>3222</v>
      </c>
      <c r="F103" s="9" t="s">
        <v>23</v>
      </c>
      <c r="G103" s="29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SUM(D102:D103)</f>
        <v>47.96</v>
      </c>
      <c r="E104" s="24"/>
      <c r="F104" s="26"/>
      <c r="G104" s="27"/>
    </row>
    <row r="105" spans="1:7" x14ac:dyDescent="0.25">
      <c r="A105" s="9" t="s">
        <v>131</v>
      </c>
      <c r="B105" s="14" t="s">
        <v>132</v>
      </c>
      <c r="C105" s="10" t="s">
        <v>13</v>
      </c>
      <c r="D105" s="18">
        <v>367.1</v>
      </c>
      <c r="E105" s="10">
        <v>3225</v>
      </c>
      <c r="F105" s="9" t="s">
        <v>133</v>
      </c>
      <c r="G105" s="28" t="s">
        <v>15</v>
      </c>
    </row>
    <row r="106" spans="1:7" x14ac:dyDescent="0.25">
      <c r="A106" s="9"/>
      <c r="B106" s="14"/>
      <c r="C106" s="10"/>
      <c r="D106" s="18">
        <v>60.5</v>
      </c>
      <c r="E106" s="10">
        <v>3299</v>
      </c>
      <c r="F106" s="9" t="s">
        <v>48</v>
      </c>
      <c r="G106" s="29" t="s">
        <v>15</v>
      </c>
    </row>
    <row r="107" spans="1:7" x14ac:dyDescent="0.25">
      <c r="A107" s="9"/>
      <c r="B107" s="14"/>
      <c r="C107" s="10"/>
      <c r="D107" s="18">
        <v>1087.5</v>
      </c>
      <c r="E107" s="10">
        <v>4221</v>
      </c>
      <c r="F107" s="9" t="s">
        <v>134</v>
      </c>
      <c r="G107" s="29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SUM(D105:D107)</f>
        <v>1515.1</v>
      </c>
      <c r="E108" s="24"/>
      <c r="F108" s="26"/>
      <c r="G108" s="27"/>
    </row>
    <row r="109" spans="1:7" x14ac:dyDescent="0.25">
      <c r="A109" s="9" t="s">
        <v>135</v>
      </c>
      <c r="B109" s="14" t="s">
        <v>136</v>
      </c>
      <c r="C109" s="10" t="s">
        <v>13</v>
      </c>
      <c r="D109" s="18">
        <v>658.07</v>
      </c>
      <c r="E109" s="10">
        <v>3221</v>
      </c>
      <c r="F109" s="9" t="s">
        <v>28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658.07</v>
      </c>
      <c r="E110" s="24"/>
      <c r="F110" s="26"/>
      <c r="G110" s="27"/>
    </row>
    <row r="111" spans="1:7" x14ac:dyDescent="0.25">
      <c r="A111" s="9" t="s">
        <v>137</v>
      </c>
      <c r="B111" s="14" t="s">
        <v>138</v>
      </c>
      <c r="C111" s="10" t="s">
        <v>139</v>
      </c>
      <c r="D111" s="18">
        <v>298</v>
      </c>
      <c r="E111" s="10">
        <v>4221</v>
      </c>
      <c r="F111" s="9" t="s">
        <v>134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298</v>
      </c>
      <c r="E112" s="24"/>
      <c r="F112" s="26"/>
      <c r="G112" s="27"/>
    </row>
    <row r="113" spans="1:7" x14ac:dyDescent="0.25">
      <c r="A113" s="9" t="s">
        <v>140</v>
      </c>
      <c r="B113" s="14" t="s">
        <v>141</v>
      </c>
      <c r="C113" s="10" t="s">
        <v>142</v>
      </c>
      <c r="D113" s="18">
        <v>95.2</v>
      </c>
      <c r="E113" s="10">
        <v>3222</v>
      </c>
      <c r="F113" s="9" t="s">
        <v>23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95.2</v>
      </c>
      <c r="E114" s="24"/>
      <c r="F114" s="26"/>
      <c r="G114" s="27"/>
    </row>
    <row r="115" spans="1:7" x14ac:dyDescent="0.25">
      <c r="A115" s="9" t="s">
        <v>143</v>
      </c>
      <c r="B115" s="14" t="s">
        <v>144</v>
      </c>
      <c r="C115" s="10" t="s">
        <v>13</v>
      </c>
      <c r="D115" s="18">
        <v>35.51</v>
      </c>
      <c r="E115" s="10">
        <v>3223</v>
      </c>
      <c r="F115" s="9" t="s">
        <v>96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35.51</v>
      </c>
      <c r="E116" s="24"/>
      <c r="F116" s="26"/>
      <c r="G116" s="27"/>
    </row>
    <row r="117" spans="1:7" x14ac:dyDescent="0.25">
      <c r="A117" s="9" t="s">
        <v>145</v>
      </c>
      <c r="B117" s="14" t="s">
        <v>146</v>
      </c>
      <c r="C117" s="10" t="s">
        <v>13</v>
      </c>
      <c r="D117" s="18">
        <v>315.20999999999998</v>
      </c>
      <c r="E117" s="10">
        <v>3232</v>
      </c>
      <c r="F117" s="9" t="s">
        <v>99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315.20999999999998</v>
      </c>
      <c r="E118" s="24"/>
      <c r="F118" s="26"/>
      <c r="G118" s="27"/>
    </row>
    <row r="119" spans="1:7" x14ac:dyDescent="0.25">
      <c r="A119" s="9" t="s">
        <v>147</v>
      </c>
      <c r="B119" s="14" t="s">
        <v>148</v>
      </c>
      <c r="C119" s="10" t="s">
        <v>149</v>
      </c>
      <c r="D119" s="18">
        <v>2759.93</v>
      </c>
      <c r="E119" s="10">
        <v>3222</v>
      </c>
      <c r="F119" s="9" t="s">
        <v>23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2759.93</v>
      </c>
      <c r="E120" s="24"/>
      <c r="F120" s="26"/>
      <c r="G120" s="27"/>
    </row>
    <row r="121" spans="1:7" x14ac:dyDescent="0.25">
      <c r="A121" s="9" t="s">
        <v>150</v>
      </c>
      <c r="B121" s="14" t="s">
        <v>151</v>
      </c>
      <c r="C121" s="10" t="s">
        <v>152</v>
      </c>
      <c r="D121" s="18">
        <v>1987.2</v>
      </c>
      <c r="E121" s="10">
        <v>3222</v>
      </c>
      <c r="F121" s="9" t="s">
        <v>23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1987.2</v>
      </c>
      <c r="E122" s="24"/>
      <c r="F122" s="26"/>
      <c r="G122" s="27"/>
    </row>
    <row r="123" spans="1:7" x14ac:dyDescent="0.25">
      <c r="A123" s="9" t="s">
        <v>153</v>
      </c>
      <c r="B123" s="14" t="s">
        <v>154</v>
      </c>
      <c r="C123" s="10" t="s">
        <v>155</v>
      </c>
      <c r="D123" s="18">
        <v>1831.37</v>
      </c>
      <c r="E123" s="10">
        <v>3222</v>
      </c>
      <c r="F123" s="9" t="s">
        <v>23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1831.37</v>
      </c>
      <c r="E124" s="24"/>
      <c r="F124" s="26"/>
      <c r="G124" s="27"/>
    </row>
    <row r="125" spans="1:7" x14ac:dyDescent="0.25">
      <c r="A125" s="9" t="s">
        <v>156</v>
      </c>
      <c r="B125" s="14" t="s">
        <v>157</v>
      </c>
      <c r="C125" s="10" t="s">
        <v>13</v>
      </c>
      <c r="D125" s="18">
        <v>6150</v>
      </c>
      <c r="E125" s="10">
        <v>3237</v>
      </c>
      <c r="F125" s="9" t="s">
        <v>158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6150</v>
      </c>
      <c r="E126" s="24"/>
      <c r="F126" s="26"/>
      <c r="G126" s="27"/>
    </row>
    <row r="127" spans="1:7" x14ac:dyDescent="0.25">
      <c r="A127" s="9" t="s">
        <v>159</v>
      </c>
      <c r="B127" s="14" t="s">
        <v>160</v>
      </c>
      <c r="C127" s="10" t="s">
        <v>13</v>
      </c>
      <c r="D127" s="18">
        <v>1875</v>
      </c>
      <c r="E127" s="10">
        <v>3237</v>
      </c>
      <c r="F127" s="9" t="s">
        <v>158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1875</v>
      </c>
      <c r="E128" s="24"/>
      <c r="F128" s="26"/>
      <c r="G128" s="27"/>
    </row>
    <row r="129" spans="1:7" x14ac:dyDescent="0.25">
      <c r="A129" s="9" t="s">
        <v>161</v>
      </c>
      <c r="B129" s="14" t="s">
        <v>162</v>
      </c>
      <c r="C129" s="10" t="s">
        <v>13</v>
      </c>
      <c r="D129" s="18">
        <v>6287.1</v>
      </c>
      <c r="E129" s="10">
        <v>3223</v>
      </c>
      <c r="F129" s="9" t="s">
        <v>96</v>
      </c>
      <c r="G129" s="28" t="s">
        <v>15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6287.1</v>
      </c>
      <c r="E130" s="24"/>
      <c r="F130" s="26"/>
      <c r="G130" s="27"/>
    </row>
    <row r="131" spans="1:7" x14ac:dyDescent="0.25">
      <c r="A131" s="9" t="s">
        <v>163</v>
      </c>
      <c r="B131" s="14" t="s">
        <v>164</v>
      </c>
      <c r="C131" s="10" t="s">
        <v>165</v>
      </c>
      <c r="D131" s="18">
        <v>247.5</v>
      </c>
      <c r="E131" s="10">
        <v>3211</v>
      </c>
      <c r="F131" s="9" t="s">
        <v>166</v>
      </c>
      <c r="G131" s="28" t="s">
        <v>15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247.5</v>
      </c>
      <c r="E132" s="24"/>
      <c r="F132" s="26"/>
      <c r="G132" s="27"/>
    </row>
    <row r="133" spans="1:7" x14ac:dyDescent="0.25">
      <c r="A133" s="9" t="s">
        <v>167</v>
      </c>
      <c r="B133" s="14" t="s">
        <v>168</v>
      </c>
      <c r="C133" s="10" t="s">
        <v>13</v>
      </c>
      <c r="D133" s="18">
        <v>3971.45</v>
      </c>
      <c r="E133" s="10">
        <v>3232</v>
      </c>
      <c r="F133" s="9" t="s">
        <v>99</v>
      </c>
      <c r="G133" s="28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3971.45</v>
      </c>
      <c r="E134" s="24"/>
      <c r="F134" s="26"/>
      <c r="G134" s="27"/>
    </row>
    <row r="135" spans="1:7" x14ac:dyDescent="0.25">
      <c r="A135" s="9" t="s">
        <v>169</v>
      </c>
      <c r="B135" s="14" t="s">
        <v>170</v>
      </c>
      <c r="C135" s="10" t="s">
        <v>13</v>
      </c>
      <c r="D135" s="18">
        <v>22.16</v>
      </c>
      <c r="E135" s="10">
        <v>3722</v>
      </c>
      <c r="F135" s="9" t="s">
        <v>171</v>
      </c>
      <c r="G135" s="28" t="s">
        <v>15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22.16</v>
      </c>
      <c r="E136" s="24"/>
      <c r="F136" s="26"/>
      <c r="G136" s="27"/>
    </row>
    <row r="137" spans="1:7" x14ac:dyDescent="0.25">
      <c r="A137" s="9" t="s">
        <v>172</v>
      </c>
      <c r="B137" s="14" t="s">
        <v>173</v>
      </c>
      <c r="C137" s="10" t="s">
        <v>13</v>
      </c>
      <c r="D137" s="18">
        <v>55</v>
      </c>
      <c r="E137" s="10">
        <v>3239</v>
      </c>
      <c r="F137" s="9" t="s">
        <v>88</v>
      </c>
      <c r="G137" s="28" t="s">
        <v>15</v>
      </c>
    </row>
    <row r="138" spans="1:7" ht="27" customHeight="1" thickBot="1" x14ac:dyDescent="0.3">
      <c r="A138" s="22" t="s">
        <v>16</v>
      </c>
      <c r="B138" s="23"/>
      <c r="C138" s="24"/>
      <c r="D138" s="25">
        <f>SUM(D137:D137)</f>
        <v>55</v>
      </c>
      <c r="E138" s="24"/>
      <c r="F138" s="26"/>
      <c r="G138" s="27"/>
    </row>
    <row r="139" spans="1:7" x14ac:dyDescent="0.25">
      <c r="A139" s="9" t="s">
        <v>174</v>
      </c>
      <c r="B139" s="14" t="s">
        <v>175</v>
      </c>
      <c r="C139" s="10" t="s">
        <v>13</v>
      </c>
      <c r="D139" s="18">
        <v>5093.22</v>
      </c>
      <c r="E139" s="10">
        <v>3222</v>
      </c>
      <c r="F139" s="9" t="s">
        <v>23</v>
      </c>
      <c r="G139" s="28" t="s">
        <v>15</v>
      </c>
    </row>
    <row r="140" spans="1:7" ht="27" customHeight="1" thickBot="1" x14ac:dyDescent="0.3">
      <c r="A140" s="22" t="s">
        <v>16</v>
      </c>
      <c r="B140" s="23"/>
      <c r="C140" s="24"/>
      <c r="D140" s="25">
        <f>SUM(D139:D139)</f>
        <v>5093.22</v>
      </c>
      <c r="E140" s="24"/>
      <c r="F140" s="26"/>
      <c r="G140" s="27"/>
    </row>
    <row r="141" spans="1:7" x14ac:dyDescent="0.25">
      <c r="A141" s="9" t="s">
        <v>176</v>
      </c>
      <c r="B141" s="14" t="s">
        <v>177</v>
      </c>
      <c r="C141" s="10" t="s">
        <v>13</v>
      </c>
      <c r="D141" s="18">
        <v>30.39</v>
      </c>
      <c r="E141" s="10">
        <v>3225</v>
      </c>
      <c r="F141" s="9" t="s">
        <v>133</v>
      </c>
      <c r="G141" s="28" t="s">
        <v>15</v>
      </c>
    </row>
    <row r="142" spans="1:7" ht="27" customHeight="1" thickBot="1" x14ac:dyDescent="0.3">
      <c r="A142" s="22" t="s">
        <v>16</v>
      </c>
      <c r="B142" s="23"/>
      <c r="C142" s="24"/>
      <c r="D142" s="25">
        <f>SUM(D141:D141)</f>
        <v>30.39</v>
      </c>
      <c r="E142" s="24"/>
      <c r="F142" s="26"/>
      <c r="G142" s="27"/>
    </row>
    <row r="143" spans="1:7" x14ac:dyDescent="0.25">
      <c r="A143" s="9" t="s">
        <v>178</v>
      </c>
      <c r="B143" s="14" t="s">
        <v>179</v>
      </c>
      <c r="C143" s="10" t="s">
        <v>13</v>
      </c>
      <c r="D143" s="18">
        <v>253.88</v>
      </c>
      <c r="E143" s="10">
        <v>3225</v>
      </c>
      <c r="F143" s="9" t="s">
        <v>133</v>
      </c>
      <c r="G143" s="28" t="s">
        <v>15</v>
      </c>
    </row>
    <row r="144" spans="1:7" ht="27" customHeight="1" thickBot="1" x14ac:dyDescent="0.3">
      <c r="A144" s="22" t="s">
        <v>16</v>
      </c>
      <c r="B144" s="23"/>
      <c r="C144" s="24"/>
      <c r="D144" s="25">
        <f>SUM(D143:D143)</f>
        <v>253.88</v>
      </c>
      <c r="E144" s="24"/>
      <c r="F144" s="26"/>
      <c r="G144" s="27"/>
    </row>
    <row r="145" spans="1:7" x14ac:dyDescent="0.25">
      <c r="A145" s="9" t="s">
        <v>180</v>
      </c>
      <c r="B145" s="14" t="s">
        <v>181</v>
      </c>
      <c r="C145" s="10" t="s">
        <v>13</v>
      </c>
      <c r="D145" s="18">
        <v>70</v>
      </c>
      <c r="E145" s="10">
        <v>3213</v>
      </c>
      <c r="F145" s="9" t="s">
        <v>78</v>
      </c>
      <c r="G145" s="28" t="s">
        <v>15</v>
      </c>
    </row>
    <row r="146" spans="1:7" ht="27" customHeight="1" thickBot="1" x14ac:dyDescent="0.3">
      <c r="A146" s="22" t="s">
        <v>16</v>
      </c>
      <c r="B146" s="23"/>
      <c r="C146" s="24"/>
      <c r="D146" s="25">
        <f>SUM(D145:D145)</f>
        <v>70</v>
      </c>
      <c r="E146" s="24"/>
      <c r="F146" s="26"/>
      <c r="G146" s="27"/>
    </row>
    <row r="147" spans="1:7" x14ac:dyDescent="0.25">
      <c r="A147" s="9"/>
      <c r="B147" s="14"/>
      <c r="C147" s="10"/>
      <c r="D147" s="18">
        <v>261725.19</v>
      </c>
      <c r="E147" s="10">
        <v>3111</v>
      </c>
      <c r="F147" s="9" t="s">
        <v>182</v>
      </c>
      <c r="G147" s="29" t="s">
        <v>15</v>
      </c>
    </row>
    <row r="148" spans="1:7" x14ac:dyDescent="0.25">
      <c r="A148" s="9"/>
      <c r="B148" s="14"/>
      <c r="C148" s="10"/>
      <c r="D148" s="18">
        <v>7048.37</v>
      </c>
      <c r="E148" s="10">
        <v>3113</v>
      </c>
      <c r="F148" s="9" t="s">
        <v>183</v>
      </c>
      <c r="G148" s="29" t="s">
        <v>15</v>
      </c>
    </row>
    <row r="149" spans="1:7" x14ac:dyDescent="0.25">
      <c r="A149" s="9"/>
      <c r="B149" s="14"/>
      <c r="C149" s="10"/>
      <c r="D149" s="18">
        <v>2623.16</v>
      </c>
      <c r="E149" s="10">
        <v>3121</v>
      </c>
      <c r="F149" s="9" t="s">
        <v>184</v>
      </c>
      <c r="G149" s="29" t="s">
        <v>15</v>
      </c>
    </row>
    <row r="150" spans="1:7" x14ac:dyDescent="0.25">
      <c r="A150" s="9"/>
      <c r="B150" s="14"/>
      <c r="C150" s="10"/>
      <c r="D150" s="18">
        <v>44347.72</v>
      </c>
      <c r="E150" s="10">
        <v>3132</v>
      </c>
      <c r="F150" s="9" t="s">
        <v>185</v>
      </c>
      <c r="G150" s="29" t="s">
        <v>15</v>
      </c>
    </row>
    <row r="151" spans="1:7" x14ac:dyDescent="0.25">
      <c r="A151" s="9"/>
      <c r="B151" s="14"/>
      <c r="C151" s="10"/>
      <c r="D151" s="18">
        <v>4609.88</v>
      </c>
      <c r="E151" s="10">
        <v>3211</v>
      </c>
      <c r="F151" s="9" t="s">
        <v>166</v>
      </c>
      <c r="G151" s="29" t="s">
        <v>15</v>
      </c>
    </row>
    <row r="152" spans="1:7" x14ac:dyDescent="0.25">
      <c r="A152" s="9"/>
      <c r="B152" s="14"/>
      <c r="C152" s="10"/>
      <c r="D152" s="18">
        <v>4904.2299999999996</v>
      </c>
      <c r="E152" s="10">
        <v>3212</v>
      </c>
      <c r="F152" s="9" t="s">
        <v>55</v>
      </c>
      <c r="G152" s="29" t="s">
        <v>15</v>
      </c>
    </row>
    <row r="153" spans="1:7" x14ac:dyDescent="0.25">
      <c r="A153" s="9"/>
      <c r="B153" s="14"/>
      <c r="C153" s="10"/>
      <c r="D153" s="18">
        <v>10.8</v>
      </c>
      <c r="E153" s="10">
        <v>3222</v>
      </c>
      <c r="F153" s="9" t="s">
        <v>23</v>
      </c>
      <c r="G153" s="29" t="s">
        <v>15</v>
      </c>
    </row>
    <row r="154" spans="1:7" x14ac:dyDescent="0.25">
      <c r="A154" s="9"/>
      <c r="B154" s="14"/>
      <c r="C154" s="10"/>
      <c r="D154" s="18">
        <v>126.94</v>
      </c>
      <c r="E154" s="10">
        <v>3237</v>
      </c>
      <c r="F154" s="9" t="s">
        <v>158</v>
      </c>
      <c r="G154" s="29" t="s">
        <v>15</v>
      </c>
    </row>
    <row r="155" spans="1:7" x14ac:dyDescent="0.25">
      <c r="A155" s="9"/>
      <c r="B155" s="14"/>
      <c r="C155" s="10"/>
      <c r="D155" s="18">
        <v>9.1999999999999993</v>
      </c>
      <c r="E155" s="10">
        <v>3239</v>
      </c>
      <c r="F155" s="9" t="s">
        <v>88</v>
      </c>
      <c r="G155" s="29" t="s">
        <v>15</v>
      </c>
    </row>
    <row r="156" spans="1:7" x14ac:dyDescent="0.25">
      <c r="A156" s="9"/>
      <c r="B156" s="14"/>
      <c r="C156" s="10"/>
      <c r="D156" s="18">
        <v>35.700000000000003</v>
      </c>
      <c r="E156" s="10">
        <v>3239</v>
      </c>
      <c r="F156" s="9" t="s">
        <v>88</v>
      </c>
      <c r="G156" s="29" t="s">
        <v>15</v>
      </c>
    </row>
    <row r="157" spans="1:7" x14ac:dyDescent="0.25">
      <c r="A157" s="9"/>
      <c r="B157" s="14"/>
      <c r="C157" s="10"/>
      <c r="D157" s="18">
        <v>698.05</v>
      </c>
      <c r="E157" s="10">
        <v>3291</v>
      </c>
      <c r="F157" s="9" t="s">
        <v>186</v>
      </c>
      <c r="G157" s="29" t="s">
        <v>15</v>
      </c>
    </row>
    <row r="158" spans="1:7" x14ac:dyDescent="0.25">
      <c r="A158" s="9"/>
      <c r="B158" s="14"/>
      <c r="C158" s="10"/>
      <c r="D158" s="18">
        <v>420</v>
      </c>
      <c r="E158" s="10">
        <v>3295</v>
      </c>
      <c r="F158" s="9" t="s">
        <v>187</v>
      </c>
      <c r="G158" s="29" t="s">
        <v>15</v>
      </c>
    </row>
    <row r="159" spans="1:7" x14ac:dyDescent="0.25">
      <c r="A159" s="9"/>
      <c r="B159" s="14"/>
      <c r="C159" s="10"/>
      <c r="D159" s="18">
        <v>311.45</v>
      </c>
      <c r="E159" s="10">
        <v>3299</v>
      </c>
      <c r="F159" s="9" t="s">
        <v>48</v>
      </c>
      <c r="G159" s="29" t="s">
        <v>15</v>
      </c>
    </row>
    <row r="160" spans="1:7" ht="21" customHeight="1" thickBot="1" x14ac:dyDescent="0.3">
      <c r="A160" s="22" t="s">
        <v>16</v>
      </c>
      <c r="B160" s="23"/>
      <c r="C160" s="24"/>
      <c r="D160" s="25">
        <f>SUM(D147:D159)</f>
        <v>326870.68999999994</v>
      </c>
      <c r="E160" s="24"/>
      <c r="F160" s="26"/>
      <c r="G160" s="27"/>
    </row>
    <row r="161" spans="1:7" ht="15.75" thickBot="1" x14ac:dyDescent="0.3">
      <c r="A161" s="30" t="s">
        <v>188</v>
      </c>
      <c r="B161" s="31"/>
      <c r="C161" s="32"/>
      <c r="D161" s="33">
        <f>SUM(D8,D10,D12,D14,D17,D19,D21,D23,D25,D28,D30,D33,D35,D37,D40,D42,D44,D46,D48,D50,D52,D54,D56,D58,D61,D63,D65,D67,D69,D71,D73,D75,D77,D79,D81,D83,D85,D87,D89,D91,D93,D95,D97,D99,D101,D104,D108,D110,D112,D114,D116,D118,D120,D122,D124,D126,D128,D130,D132,D134,D136,D138,D140,D142,D144,D146,D160)</f>
        <v>403211.80999999994</v>
      </c>
      <c r="E161" s="32"/>
      <c r="F161" s="34"/>
      <c r="G161" s="35"/>
    </row>
    <row r="162" spans="1:7" x14ac:dyDescent="0.25">
      <c r="A162" s="9"/>
      <c r="B162" s="14"/>
      <c r="C162" s="10"/>
      <c r="D162" s="18"/>
      <c r="E162" s="10"/>
      <c r="F162" s="9"/>
    </row>
    <row r="163" spans="1:7" x14ac:dyDescent="0.25">
      <c r="A163" s="9"/>
      <c r="B163" s="14"/>
      <c r="C163" s="10"/>
      <c r="D163" s="18"/>
      <c r="E163" s="10"/>
      <c r="F163" s="9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8E68-4AD9-47B1-AC28-3D2A17894384}">
  <dimension ref="A1"/>
  <sheetViews>
    <sheetView workbookViewId="0">
      <selection sqref="A1:C14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2026-06-23T10:58:59Z</cp:lastPrinted>
  <dcterms:created xsi:type="dcterms:W3CDTF">2024-03-05T11:42:46Z</dcterms:created>
  <dcterms:modified xsi:type="dcterms:W3CDTF">2026-06-24T05:45:45Z</dcterms:modified>
</cp:coreProperties>
</file>