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711536E7-F367-43AC-B8E3-07E325144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4" i="1" l="1"/>
  <c r="D131" i="1"/>
  <c r="D129" i="1"/>
  <c r="D127" i="1"/>
  <c r="D125" i="1"/>
  <c r="D123" i="1"/>
  <c r="D121" i="1"/>
  <c r="D119" i="1"/>
  <c r="D117" i="1"/>
  <c r="D115" i="1"/>
  <c r="D113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45" i="1" l="1"/>
</calcChain>
</file>

<file path=xl/sharedStrings.xml><?xml version="1.0" encoding="utf-8"?>
<sst xmlns="http://schemas.openxmlformats.org/spreadsheetml/2006/main" count="409" uniqueCount="180">
  <si>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</si>
  <si>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</si>
  <si>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</si>
  <si>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</si>
  <si>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</si>
  <si>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</si>
  <si>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</si>
  <si>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</si>
  <si>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</si>
  <si>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</si>
  <si>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</si>
  <si>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</si>
  <si>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</si>
  <si>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</si>
  <si>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</si>
  <si>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</si>
  <si>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HUROŠ</t>
  </si>
  <si>
    <t>97748123085</t>
  </si>
  <si>
    <t xml:space="preserve">ČLANARINE                                                                                                                                             </t>
  </si>
  <si>
    <t>PET NETWORK INTERNATIONAL D.O.O.</t>
  </si>
  <si>
    <t>94595244736</t>
  </si>
  <si>
    <t xml:space="preserve">MATERIJAL I DIJELOVI ZA TEKUĆE I INVESTICIJSKO ODRŽAVANJE                                                                                             </t>
  </si>
  <si>
    <t>DM-DROGERIE MARKT D.O.O.</t>
  </si>
  <si>
    <t>94124811986</t>
  </si>
  <si>
    <t xml:space="preserve">MATERIJAL I SIROVINE                          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</si>
  <si>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</si>
  <si>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</si>
  <si>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</si>
  <si>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</si>
  <si>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</si>
  <si>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DAROJKOVIĆ D.O.O.</t>
  </si>
  <si>
    <t>92317065065</t>
  </si>
  <si>
    <t>DUGO SELO</t>
  </si>
  <si>
    <t>USLUGE TELEFONA, INTERNETA, POŠTE I PRIJEVOZA</t>
  </si>
  <si>
    <t>TEHNOINVEST ZAGREB d.o.o.</t>
  </si>
  <si>
    <t>90487555284</t>
  </si>
  <si>
    <t xml:space="preserve">UREDSKI MATERIJAL I OSTALI MATERIJALNI RASHODI                                                                                                        </t>
  </si>
  <si>
    <t>PAPERCUT, OBRT ZA GRAFIČKI DIZAJN</t>
  </si>
  <si>
    <t>8792797845</t>
  </si>
  <si>
    <t>10110 ZAGREB</t>
  </si>
  <si>
    <t>Nema Konta Na Odabranoj Razini</t>
  </si>
  <si>
    <t>HP-HRVATSKA POŠTA D.D.</t>
  </si>
  <si>
    <t>87311810356</t>
  </si>
  <si>
    <t>ZAMISLI I IDEJE J.D.O.O.</t>
  </si>
  <si>
    <t>86115250414</t>
  </si>
  <si>
    <t>VUGER SELO</t>
  </si>
  <si>
    <t xml:space="preserve">OSTALI NESPOMENUTI RASHODI POSLOVANJA                                                                                                                 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</si>
  <si>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</si>
  <si>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</si>
  <si>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</si>
  <si>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ČISTOĆA ZAGREB</t>
  </si>
  <si>
    <t>85584865987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</si>
  <si>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</si>
  <si>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</si>
  <si>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</si>
  <si>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</si>
  <si>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</si>
  <si>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HG SPOT INFORMATIKA D.O.O.</t>
  </si>
  <si>
    <t>81919518448</t>
  </si>
  <si>
    <t>HRVATSKI TELEKOM d.d.</t>
  </si>
  <si>
    <t>81793146560</t>
  </si>
  <si>
    <t>AGRODALM D.O.O.</t>
  </si>
  <si>
    <t>80649374262</t>
  </si>
  <si>
    <t>IMBUS D.O.O.</t>
  </si>
  <si>
    <t>79777981902</t>
  </si>
  <si>
    <t>ZAGREBAČKE PEKARNE KLARA d.d.</t>
  </si>
  <si>
    <t>76842508189</t>
  </si>
  <si>
    <t>PEVEX D.D.</t>
  </si>
  <si>
    <t>73660371074</t>
  </si>
  <si>
    <t>BJELOVAR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</si>
  <si>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</si>
  <si>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</si>
  <si>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</si>
  <si>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</si>
  <si>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BAUHAUS-ZAGREB k.d.</t>
  </si>
  <si>
    <t>71642207963</t>
  </si>
  <si>
    <t>TELEMACH HRVATSKA d.o.o.</t>
  </si>
  <si>
    <t>70133616033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</si>
  <si>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</si>
  <si>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</si>
  <si>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</si>
  <si>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BELSAN D.O.O.</t>
  </si>
  <si>
    <t>67797514346</t>
  </si>
  <si>
    <t>HRVATSKI LESKOVAC</t>
  </si>
  <si>
    <t xml:space="preserve">USLUGE TEKUĆEG I INVESTICIJSKOG ODRŽAVANJA                                                                                                            </t>
  </si>
  <si>
    <t>TRGOVINA S.D.</t>
  </si>
  <si>
    <t>67137232140</t>
  </si>
  <si>
    <t>ADLER GmbH d.o.o.</t>
  </si>
  <si>
    <t>66411260710</t>
  </si>
  <si>
    <t>LIDL HRVATSKA D.O.O.</t>
  </si>
  <si>
    <t>66089976432</t>
  </si>
  <si>
    <t>VELIKA GORICA</t>
  </si>
  <si>
    <t>JYSK D.O.O.</t>
  </si>
  <si>
    <t>64729046835</t>
  </si>
  <si>
    <t>NARODNE NOVINE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</si>
  <si>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</si>
  <si>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</si>
  <si>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</si>
  <si>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</si>
  <si>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</si>
  <si>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</si>
  <si>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GU ZA PROSTORNO UREĐENJE</t>
  </si>
  <si>
    <t>61817894937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</si>
  <si>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</si>
  <si>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</si>
  <si>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</si>
  <si>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</si>
  <si>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TERME TUHELJ D.O.O.</t>
  </si>
  <si>
    <t>56566580479</t>
  </si>
  <si>
    <t>TUHELJ</t>
  </si>
  <si>
    <t>NUTKO J.D.O.O.</t>
  </si>
  <si>
    <t>55705703111</t>
  </si>
  <si>
    <t>DONJI PUSTAKOVEC</t>
  </si>
  <si>
    <t>IGO-MAT D.O.O.</t>
  </si>
  <si>
    <t>55662000497</t>
  </si>
  <si>
    <t>10432 BREGANA</t>
  </si>
  <si>
    <t>DARVITALIS D.O.O.</t>
  </si>
  <si>
    <t>55399234994</t>
  </si>
  <si>
    <t>KUMULUS</t>
  </si>
  <si>
    <t>53759077499</t>
  </si>
  <si>
    <t xml:space="preserve">STRUČNO USAVRŠAVANJE ZAPOSLENIKA                                                                                                                      </t>
  </si>
  <si>
    <t>CWS d.o.o. tekstilservis</t>
  </si>
  <si>
    <t>51026536351</t>
  </si>
  <si>
    <t>TUČIĆ D.O.O.</t>
  </si>
  <si>
    <t>47921146584</t>
  </si>
  <si>
    <t>SPAR HRVATSKA D.O.O.</t>
  </si>
  <si>
    <t>46108893754</t>
  </si>
  <si>
    <t>SAVA OSIGURANJE D.D.</t>
  </si>
  <si>
    <t>45237012600</t>
  </si>
  <si>
    <t xml:space="preserve">PREMIJE OSIGURANJA                                                                                                                                    </t>
  </si>
  <si>
    <t>VINDIJA D.D.</t>
  </si>
  <si>
    <t>44138062462</t>
  </si>
  <si>
    <t>VARAŽDIN</t>
  </si>
  <si>
    <t>INSAKO D.O.O.</t>
  </si>
  <si>
    <t>39851720584</t>
  </si>
  <si>
    <t>INFORMATIČKA OPREMA D.O.O.</t>
  </si>
  <si>
    <t>35308049906</t>
  </si>
  <si>
    <t>EURO-MOD-LAKTING D.O.O.</t>
  </si>
  <si>
    <t>33816465247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</si>
  <si>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</si>
  <si>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</si>
  <si>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</si>
  <si>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FLIBA D.O.O.</t>
  </si>
  <si>
    <t>30777726033</t>
  </si>
  <si>
    <t>DONJI STUPNIK</t>
  </si>
  <si>
    <t>INA-INDUSTRIJA NAFTE D.D.</t>
  </si>
  <si>
    <t>27759560625</t>
  </si>
  <si>
    <t>PRESIDIUM D.O.O.</t>
  </si>
  <si>
    <t>26653952209</t>
  </si>
  <si>
    <t xml:space="preserve">UREDSKA OPREMA I NAMJEŠTAJ                                                                                                                            </t>
  </si>
  <si>
    <t>ROTO DINAMIC D.O.O.</t>
  </si>
  <si>
    <t>24723122482</t>
  </si>
  <si>
    <t>SAMOBOR</t>
  </si>
  <si>
    <t>POPAJ PRODUKT J.D.O.O.</t>
  </si>
  <si>
    <t>20125996103</t>
  </si>
  <si>
    <t>ZAGREB, RAKITJE</t>
  </si>
  <si>
    <t>PODRAVKA D.D.</t>
  </si>
  <si>
    <t>18928523252</t>
  </si>
  <si>
    <t>KOPRIVNICA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</si>
  <si>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</si>
  <si>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</si>
  <si>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</si>
  <si>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</si>
  <si>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</si>
  <si>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OBRT REMIKS</t>
  </si>
  <si>
    <t>09605060075</t>
  </si>
  <si>
    <t>10010 ZAGREB</t>
  </si>
  <si>
    <t>LEDO PLUS D.O.O.</t>
  </si>
  <si>
    <t>07179054100</t>
  </si>
  <si>
    <t>GLOBAL DISTRI D.O.O.</t>
  </si>
  <si>
    <t>05743327409</t>
  </si>
  <si>
    <t>TEDI POSLOVANJE D.O.O.</t>
  </si>
  <si>
    <t>05614216244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</si>
  <si>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</si>
  <si>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</si>
  <si>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</si>
  <si>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</si>
  <si>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>Pristojbe i naknade</t>
  </si>
  <si>
    <t>Sveukupno:</t>
  </si>
  <si>
    <t>Isplata Sredstava Za Razdoblje: 01.03.2026 - 31.03.2026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</si>
</sst>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2"/>
  <sheetViews>
    <sheetView tabSelected="1" zoomScaleNormal="100" workbookViewId="0">
      <selection activeCell="B3" sqref="B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337.29</v>
      </c>
      <c r="E7" s="10">
        <v>3235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337.29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12</v>
      </c>
      <c r="D9" s="18">
        <v>70</v>
      </c>
      <c r="E9" s="10">
        <v>3294</v>
      </c>
      <c r="F9" s="9" t="s">
        <v>18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70</v>
      </c>
      <c r="E10" s="24"/>
      <c r="F10" s="26"/>
      <c r="G10" s="27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205.68</v>
      </c>
      <c r="E11" s="10">
        <v>3224</v>
      </c>
      <c r="F11" s="9" t="s">
        <v>21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205.68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36.549999999999997</v>
      </c>
      <c r="E13" s="10">
        <v>3222</v>
      </c>
      <c r="F13" s="9" t="s">
        <v>24</v>
      </c>
      <c r="G13" s="28" t="s">
        <v>14</v>
      </c>
    </row>
    <row r="14" spans="1:7" ht="27" customHeight="1" thickBot="1" x14ac:dyDescent="0.3">
      <c r="A14" s="22" t="s">
        <v>15</v>
      </c>
      <c r="B14" s="23"/>
      <c r="C14" s="24"/>
      <c r="D14" s="25">
        <f>SUM(D13:D13)</f>
        <v>36.549999999999997</v>
      </c>
      <c r="E14" s="24"/>
      <c r="F14" s="26"/>
      <c r="G14" s="27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780</v>
      </c>
      <c r="E15" s="10">
        <v>3235</v>
      </c>
      <c r="F15" s="9" t="s">
        <v>13</v>
      </c>
      <c r="G15" s="28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SUM(D15:D15)</f>
        <v>780</v>
      </c>
      <c r="E16" s="24"/>
      <c r="F16" s="26"/>
      <c r="G16" s="27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184.39</v>
      </c>
      <c r="E17" s="10">
        <v>3431</v>
      </c>
      <c r="F17" s="9" t="s">
        <v>29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184.39</v>
      </c>
      <c r="E18" s="24"/>
      <c r="F18" s="26"/>
      <c r="G18" s="27"/>
    </row>
    <row r="19" spans="1:7" x14ac:dyDescent="0.25">
      <c r="A19" s="9" t="s">
        <v>30</v>
      </c>
      <c r="B19" s="14" t="s">
        <v>31</v>
      </c>
      <c r="C19" s="10" t="s">
        <v>32</v>
      </c>
      <c r="D19" s="18">
        <v>2070</v>
      </c>
      <c r="E19" s="10">
        <v>3231</v>
      </c>
      <c r="F19" s="9" t="s">
        <v>33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2070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231.5</v>
      </c>
      <c r="E21" s="10">
        <v>3221</v>
      </c>
      <c r="F21" s="9" t="s">
        <v>36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231.5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39</v>
      </c>
      <c r="D23" s="18">
        <v>43.8</v>
      </c>
      <c r="E23" s="10">
        <v>3954</v>
      </c>
      <c r="F23" s="9" t="s">
        <v>40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43.8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12</v>
      </c>
      <c r="D25" s="18">
        <v>52.13</v>
      </c>
      <c r="E25" s="10">
        <v>3231</v>
      </c>
      <c r="F25" s="9" t="s">
        <v>33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52.13</v>
      </c>
      <c r="E26" s="24"/>
      <c r="F26" s="26"/>
      <c r="G26" s="27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18</v>
      </c>
      <c r="E27" s="10">
        <v>3299</v>
      </c>
      <c r="F27" s="9" t="s">
        <v>46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18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37.5</v>
      </c>
      <c r="E29" s="10">
        <v>3234</v>
      </c>
      <c r="F29" s="9" t="s">
        <v>49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37.5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12</v>
      </c>
      <c r="D31" s="18">
        <v>1763.86</v>
      </c>
      <c r="E31" s="10">
        <v>3234</v>
      </c>
      <c r="F31" s="9" t="s">
        <v>49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1763.86</v>
      </c>
      <c r="E32" s="24"/>
      <c r="F32" s="26"/>
      <c r="G32" s="27"/>
    </row>
    <row r="33" spans="1:7" x14ac:dyDescent="0.25">
      <c r="A33" s="9" t="s">
        <v>52</v>
      </c>
      <c r="B33" s="14" t="s">
        <v>53</v>
      </c>
      <c r="C33" s="10" t="s">
        <v>12</v>
      </c>
      <c r="D33" s="18">
        <v>1280.6400000000001</v>
      </c>
      <c r="E33" s="10">
        <v>3234</v>
      </c>
      <c r="F33" s="9" t="s">
        <v>49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1280.6400000000001</v>
      </c>
      <c r="E34" s="24"/>
      <c r="F34" s="26"/>
      <c r="G34" s="27"/>
    </row>
    <row r="35" spans="1:7" x14ac:dyDescent="0.25">
      <c r="A35" s="9" t="s">
        <v>54</v>
      </c>
      <c r="B35" s="14" t="s">
        <v>55</v>
      </c>
      <c r="C35" s="10" t="s">
        <v>12</v>
      </c>
      <c r="D35" s="18">
        <v>76.98</v>
      </c>
      <c r="E35" s="10">
        <v>3212</v>
      </c>
      <c r="F35" s="9" t="s">
        <v>56</v>
      </c>
      <c r="G35" s="28" t="s">
        <v>14</v>
      </c>
    </row>
    <row r="36" spans="1:7" x14ac:dyDescent="0.25">
      <c r="A36" s="9"/>
      <c r="B36" s="14"/>
      <c r="C36" s="10"/>
      <c r="D36" s="18">
        <v>230.94</v>
      </c>
      <c r="E36" s="10">
        <v>3212</v>
      </c>
      <c r="F36" s="9" t="s">
        <v>56</v>
      </c>
      <c r="G36" s="29" t="s">
        <v>14</v>
      </c>
    </row>
    <row r="37" spans="1:7" ht="27" customHeight="1" thickBot="1" x14ac:dyDescent="0.3">
      <c r="A37" s="22" t="s">
        <v>15</v>
      </c>
      <c r="B37" s="23"/>
      <c r="C37" s="24"/>
      <c r="D37" s="25">
        <f>SUM(D35:D36)</f>
        <v>307.92</v>
      </c>
      <c r="E37" s="24"/>
      <c r="F37" s="26"/>
      <c r="G37" s="27"/>
    </row>
    <row r="38" spans="1:7" x14ac:dyDescent="0.25">
      <c r="A38" s="9" t="s">
        <v>57</v>
      </c>
      <c r="B38" s="14" t="s">
        <v>58</v>
      </c>
      <c r="C38" s="10" t="s">
        <v>12</v>
      </c>
      <c r="D38" s="18">
        <v>59.59</v>
      </c>
      <c r="E38" s="10">
        <v>3224</v>
      </c>
      <c r="F38" s="9" t="s">
        <v>21</v>
      </c>
      <c r="G38" s="28" t="s">
        <v>14</v>
      </c>
    </row>
    <row r="39" spans="1:7" ht="27" customHeight="1" thickBot="1" x14ac:dyDescent="0.3">
      <c r="A39" s="22" t="s">
        <v>15</v>
      </c>
      <c r="B39" s="23"/>
      <c r="C39" s="24"/>
      <c r="D39" s="25">
        <f>SUM(D38:D38)</f>
        <v>59.59</v>
      </c>
      <c r="E39" s="24"/>
      <c r="F39" s="26"/>
      <c r="G39" s="27"/>
    </row>
    <row r="40" spans="1:7" x14ac:dyDescent="0.25">
      <c r="A40" s="9" t="s">
        <v>59</v>
      </c>
      <c r="B40" s="14" t="s">
        <v>60</v>
      </c>
      <c r="C40" s="10" t="s">
        <v>12</v>
      </c>
      <c r="D40" s="18">
        <v>252.13</v>
      </c>
      <c r="E40" s="10">
        <v>3231</v>
      </c>
      <c r="F40" s="9" t="s">
        <v>33</v>
      </c>
      <c r="G40" s="28" t="s">
        <v>14</v>
      </c>
    </row>
    <row r="41" spans="1:7" ht="27" customHeight="1" thickBot="1" x14ac:dyDescent="0.3">
      <c r="A41" s="22" t="s">
        <v>15</v>
      </c>
      <c r="B41" s="23"/>
      <c r="C41" s="24"/>
      <c r="D41" s="25">
        <f>SUM(D40:D40)</f>
        <v>252.13</v>
      </c>
      <c r="E41" s="24"/>
      <c r="F41" s="26"/>
      <c r="G41" s="27"/>
    </row>
    <row r="42" spans="1:7" x14ac:dyDescent="0.25">
      <c r="A42" s="9" t="s">
        <v>61</v>
      </c>
      <c r="B42" s="14" t="s">
        <v>62</v>
      </c>
      <c r="C42" s="10" t="s">
        <v>12</v>
      </c>
      <c r="D42" s="18">
        <v>3510.87</v>
      </c>
      <c r="E42" s="10">
        <v>3222</v>
      </c>
      <c r="F42" s="9" t="s">
        <v>24</v>
      </c>
      <c r="G42" s="28" t="s">
        <v>14</v>
      </c>
    </row>
    <row r="43" spans="1:7" ht="27" customHeight="1" thickBot="1" x14ac:dyDescent="0.3">
      <c r="A43" s="22" t="s">
        <v>15</v>
      </c>
      <c r="B43" s="23"/>
      <c r="C43" s="24"/>
      <c r="D43" s="25">
        <f>SUM(D42:D42)</f>
        <v>3510.87</v>
      </c>
      <c r="E43" s="24"/>
      <c r="F43" s="26"/>
      <c r="G43" s="27"/>
    </row>
    <row r="44" spans="1:7" x14ac:dyDescent="0.25">
      <c r="A44" s="9" t="s">
        <v>63</v>
      </c>
      <c r="B44" s="14" t="s">
        <v>64</v>
      </c>
      <c r="C44" s="10" t="s">
        <v>12</v>
      </c>
      <c r="D44" s="18">
        <v>19.399999999999999</v>
      </c>
      <c r="E44" s="10">
        <v>3299</v>
      </c>
      <c r="F44" s="9" t="s">
        <v>46</v>
      </c>
      <c r="G44" s="28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SUM(D44:D44)</f>
        <v>19.399999999999999</v>
      </c>
      <c r="E45" s="24"/>
      <c r="F45" s="26"/>
      <c r="G45" s="27"/>
    </row>
    <row r="46" spans="1:7" x14ac:dyDescent="0.25">
      <c r="A46" s="9" t="s">
        <v>65</v>
      </c>
      <c r="B46" s="14" t="s">
        <v>66</v>
      </c>
      <c r="C46" s="10" t="s">
        <v>12</v>
      </c>
      <c r="D46" s="18">
        <v>8366.94</v>
      </c>
      <c r="E46" s="10">
        <v>3222</v>
      </c>
      <c r="F46" s="9" t="s">
        <v>24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8366.94</v>
      </c>
      <c r="E47" s="24"/>
      <c r="F47" s="26"/>
      <c r="G47" s="27"/>
    </row>
    <row r="48" spans="1:7" x14ac:dyDescent="0.25">
      <c r="A48" s="9" t="s">
        <v>67</v>
      </c>
      <c r="B48" s="14" t="s">
        <v>68</v>
      </c>
      <c r="C48" s="10" t="s">
        <v>69</v>
      </c>
      <c r="D48" s="18">
        <v>39.950000000000003</v>
      </c>
      <c r="E48" s="10">
        <v>3224</v>
      </c>
      <c r="F48" s="9" t="s">
        <v>21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39.950000000000003</v>
      </c>
      <c r="E49" s="24"/>
      <c r="F49" s="26"/>
      <c r="G49" s="27"/>
    </row>
    <row r="50" spans="1:7" x14ac:dyDescent="0.25">
      <c r="A50" s="9" t="s">
        <v>70</v>
      </c>
      <c r="B50" s="14" t="s">
        <v>71</v>
      </c>
      <c r="C50" s="10" t="s">
        <v>72</v>
      </c>
      <c r="D50" s="18">
        <v>143.75</v>
      </c>
      <c r="E50" s="10">
        <v>3238</v>
      </c>
      <c r="F50" s="9" t="s">
        <v>73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143.75</v>
      </c>
      <c r="E51" s="24"/>
      <c r="F51" s="26"/>
      <c r="G51" s="27"/>
    </row>
    <row r="52" spans="1:7" x14ac:dyDescent="0.25">
      <c r="A52" s="9" t="s">
        <v>74</v>
      </c>
      <c r="B52" s="14" t="s">
        <v>75</v>
      </c>
      <c r="C52" s="10" t="s">
        <v>12</v>
      </c>
      <c r="D52" s="18">
        <v>152.76</v>
      </c>
      <c r="E52" s="10">
        <v>3299</v>
      </c>
      <c r="F52" s="9" t="s">
        <v>46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152.76</v>
      </c>
      <c r="E53" s="24"/>
      <c r="F53" s="26"/>
      <c r="G53" s="27"/>
    </row>
    <row r="54" spans="1:7" x14ac:dyDescent="0.25">
      <c r="A54" s="9" t="s">
        <v>76</v>
      </c>
      <c r="B54" s="14" t="s">
        <v>77</v>
      </c>
      <c r="C54" s="10" t="s">
        <v>12</v>
      </c>
      <c r="D54" s="18">
        <v>38.94</v>
      </c>
      <c r="E54" s="10">
        <v>3231</v>
      </c>
      <c r="F54" s="9" t="s">
        <v>33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38.94</v>
      </c>
      <c r="E55" s="24"/>
      <c r="F55" s="26"/>
      <c r="G55" s="27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21.24</v>
      </c>
      <c r="E56" s="10">
        <v>3233</v>
      </c>
      <c r="F56" s="9" t="s">
        <v>80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21.24</v>
      </c>
      <c r="E57" s="24"/>
      <c r="F57" s="26"/>
      <c r="G57" s="27"/>
    </row>
    <row r="58" spans="1:7" x14ac:dyDescent="0.25">
      <c r="A58" s="9" t="s">
        <v>81</v>
      </c>
      <c r="B58" s="14" t="s">
        <v>82</v>
      </c>
      <c r="C58" s="10" t="s">
        <v>83</v>
      </c>
      <c r="D58" s="18">
        <v>291.64999999999998</v>
      </c>
      <c r="E58" s="10">
        <v>3232</v>
      </c>
      <c r="F58" s="9" t="s">
        <v>84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291.64999999999998</v>
      </c>
      <c r="E59" s="24"/>
      <c r="F59" s="26"/>
      <c r="G59" s="27"/>
    </row>
    <row r="60" spans="1:7" x14ac:dyDescent="0.25">
      <c r="A60" s="9" t="s">
        <v>85</v>
      </c>
      <c r="B60" s="14" t="s">
        <v>86</v>
      </c>
      <c r="C60" s="10" t="s">
        <v>12</v>
      </c>
      <c r="D60" s="18">
        <v>200</v>
      </c>
      <c r="E60" s="10">
        <v>3299</v>
      </c>
      <c r="F60" s="9" t="s">
        <v>46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200</v>
      </c>
      <c r="E61" s="24"/>
      <c r="F61" s="26"/>
      <c r="G61" s="27"/>
    </row>
    <row r="62" spans="1:7" x14ac:dyDescent="0.25">
      <c r="A62" s="9" t="s">
        <v>87</v>
      </c>
      <c r="B62" s="14" t="s">
        <v>88</v>
      </c>
      <c r="C62" s="10" t="s">
        <v>12</v>
      </c>
      <c r="D62" s="18">
        <v>1575</v>
      </c>
      <c r="E62" s="10">
        <v>3235</v>
      </c>
      <c r="F62" s="9" t="s">
        <v>13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1575</v>
      </c>
      <c r="E63" s="24"/>
      <c r="F63" s="26"/>
      <c r="G63" s="27"/>
    </row>
    <row r="64" spans="1:7" x14ac:dyDescent="0.25">
      <c r="A64" s="9" t="s">
        <v>89</v>
      </c>
      <c r="B64" s="14" t="s">
        <v>90</v>
      </c>
      <c r="C64" s="10" t="s">
        <v>91</v>
      </c>
      <c r="D64" s="18">
        <v>14.66</v>
      </c>
      <c r="E64" s="10">
        <v>3222</v>
      </c>
      <c r="F64" s="9" t="s">
        <v>24</v>
      </c>
      <c r="G64" s="28" t="s">
        <v>14</v>
      </c>
    </row>
    <row r="65" spans="1:7" x14ac:dyDescent="0.25">
      <c r="A65" s="9"/>
      <c r="B65" s="14"/>
      <c r="C65" s="10"/>
      <c r="D65" s="18">
        <v>11.2</v>
      </c>
      <c r="E65" s="10">
        <v>3299</v>
      </c>
      <c r="F65" s="9" t="s">
        <v>46</v>
      </c>
      <c r="G65" s="29" t="s">
        <v>14</v>
      </c>
    </row>
    <row r="66" spans="1:7" ht="27" customHeight="1" thickBot="1" x14ac:dyDescent="0.3">
      <c r="A66" s="22" t="s">
        <v>15</v>
      </c>
      <c r="B66" s="23"/>
      <c r="C66" s="24"/>
      <c r="D66" s="25">
        <f>SUM(D64:D65)</f>
        <v>25.86</v>
      </c>
      <c r="E66" s="24"/>
      <c r="F66" s="26"/>
      <c r="G66" s="27"/>
    </row>
    <row r="67" spans="1:7" x14ac:dyDescent="0.25">
      <c r="A67" s="9" t="s">
        <v>92</v>
      </c>
      <c r="B67" s="14" t="s">
        <v>93</v>
      </c>
      <c r="C67" s="10" t="s">
        <v>12</v>
      </c>
      <c r="D67" s="18">
        <v>5</v>
      </c>
      <c r="E67" s="10">
        <v>3299</v>
      </c>
      <c r="F67" s="9" t="s">
        <v>46</v>
      </c>
      <c r="G67" s="28" t="s">
        <v>14</v>
      </c>
    </row>
    <row r="68" spans="1:7" ht="27" customHeight="1" thickBot="1" x14ac:dyDescent="0.3">
      <c r="A68" s="22" t="s">
        <v>15</v>
      </c>
      <c r="B68" s="23"/>
      <c r="C68" s="24"/>
      <c r="D68" s="25">
        <f>SUM(D67:D67)</f>
        <v>5</v>
      </c>
      <c r="E68" s="24"/>
      <c r="F68" s="26"/>
      <c r="G68" s="27"/>
    </row>
    <row r="69" spans="1:7" x14ac:dyDescent="0.25">
      <c r="A69" s="9" t="s">
        <v>94</v>
      </c>
      <c r="B69" s="14" t="s">
        <v>95</v>
      </c>
      <c r="C69" s="10" t="s">
        <v>12</v>
      </c>
      <c r="D69" s="18">
        <v>193.75</v>
      </c>
      <c r="E69" s="10">
        <v>3221</v>
      </c>
      <c r="F69" s="9" t="s">
        <v>36</v>
      </c>
      <c r="G69" s="28" t="s">
        <v>14</v>
      </c>
    </row>
    <row r="70" spans="1:7" ht="27" customHeight="1" thickBot="1" x14ac:dyDescent="0.3">
      <c r="A70" s="22" t="s">
        <v>15</v>
      </c>
      <c r="B70" s="23"/>
      <c r="C70" s="24"/>
      <c r="D70" s="25">
        <f>SUM(D69:D69)</f>
        <v>193.75</v>
      </c>
      <c r="E70" s="24"/>
      <c r="F70" s="26"/>
      <c r="G70" s="27"/>
    </row>
    <row r="71" spans="1:7" x14ac:dyDescent="0.25">
      <c r="A71" s="9" t="s">
        <v>96</v>
      </c>
      <c r="B71" s="14" t="s">
        <v>97</v>
      </c>
      <c r="C71" s="10" t="s">
        <v>12</v>
      </c>
      <c r="D71" s="18">
        <v>4246.76</v>
      </c>
      <c r="E71" s="10">
        <v>3223</v>
      </c>
      <c r="F71" s="9" t="s">
        <v>98</v>
      </c>
      <c r="G71" s="28" t="s">
        <v>14</v>
      </c>
    </row>
    <row r="72" spans="1:7" ht="27" customHeight="1" thickBot="1" x14ac:dyDescent="0.3">
      <c r="A72" s="22" t="s">
        <v>15</v>
      </c>
      <c r="B72" s="23"/>
      <c r="C72" s="24"/>
      <c r="D72" s="25">
        <f>SUM(D71:D71)</f>
        <v>4246.76</v>
      </c>
      <c r="E72" s="24"/>
      <c r="F72" s="26"/>
      <c r="G72" s="27"/>
    </row>
    <row r="73" spans="1:7" x14ac:dyDescent="0.25">
      <c r="A73" s="9" t="s">
        <v>99</v>
      </c>
      <c r="B73" s="14" t="s">
        <v>100</v>
      </c>
      <c r="C73" s="10" t="s">
        <v>12</v>
      </c>
      <c r="D73" s="18">
        <v>174.38</v>
      </c>
      <c r="E73" s="10">
        <v>3222</v>
      </c>
      <c r="F73" s="9" t="s">
        <v>24</v>
      </c>
      <c r="G73" s="28" t="s">
        <v>14</v>
      </c>
    </row>
    <row r="74" spans="1:7" ht="27" customHeight="1" thickBot="1" x14ac:dyDescent="0.3">
      <c r="A74" s="22" t="s">
        <v>15</v>
      </c>
      <c r="B74" s="23"/>
      <c r="C74" s="24"/>
      <c r="D74" s="25">
        <f>SUM(D73:D73)</f>
        <v>174.38</v>
      </c>
      <c r="E74" s="24"/>
      <c r="F74" s="26"/>
      <c r="G74" s="27"/>
    </row>
    <row r="75" spans="1:7" x14ac:dyDescent="0.25">
      <c r="A75" s="9" t="s">
        <v>101</v>
      </c>
      <c r="B75" s="14" t="s">
        <v>102</v>
      </c>
      <c r="C75" s="10" t="s">
        <v>12</v>
      </c>
      <c r="D75" s="18">
        <v>151.28</v>
      </c>
      <c r="E75" s="10">
        <v>3234</v>
      </c>
      <c r="F75" s="9" t="s">
        <v>49</v>
      </c>
      <c r="G75" s="28" t="s">
        <v>14</v>
      </c>
    </row>
    <row r="76" spans="1:7" ht="27" customHeight="1" thickBot="1" x14ac:dyDescent="0.3">
      <c r="A76" s="22" t="s">
        <v>15</v>
      </c>
      <c r="B76" s="23"/>
      <c r="C76" s="24"/>
      <c r="D76" s="25">
        <f>SUM(D75:D75)</f>
        <v>151.28</v>
      </c>
      <c r="E76" s="24"/>
      <c r="F76" s="26"/>
      <c r="G76" s="27"/>
    </row>
    <row r="77" spans="1:7" x14ac:dyDescent="0.25">
      <c r="A77" s="9" t="s">
        <v>103</v>
      </c>
      <c r="B77" s="14" t="s">
        <v>104</v>
      </c>
      <c r="C77" s="10" t="s">
        <v>105</v>
      </c>
      <c r="D77" s="18">
        <v>416.2</v>
      </c>
      <c r="E77" s="10">
        <v>3211</v>
      </c>
      <c r="F77" s="9" t="s">
        <v>106</v>
      </c>
      <c r="G77" s="28" t="s">
        <v>14</v>
      </c>
    </row>
    <row r="78" spans="1:7" ht="27" customHeight="1" thickBot="1" x14ac:dyDescent="0.3">
      <c r="A78" s="22" t="s">
        <v>15</v>
      </c>
      <c r="B78" s="23"/>
      <c r="C78" s="24"/>
      <c r="D78" s="25">
        <f>SUM(D77:D77)</f>
        <v>416.2</v>
      </c>
      <c r="E78" s="24"/>
      <c r="F78" s="26"/>
      <c r="G78" s="27"/>
    </row>
    <row r="79" spans="1:7" x14ac:dyDescent="0.25">
      <c r="A79" s="9" t="s">
        <v>107</v>
      </c>
      <c r="B79" s="14" t="s">
        <v>108</v>
      </c>
      <c r="C79" s="10" t="s">
        <v>109</v>
      </c>
      <c r="D79" s="18">
        <v>367.8</v>
      </c>
      <c r="E79" s="10">
        <v>3211</v>
      </c>
      <c r="F79" s="9" t="s">
        <v>106</v>
      </c>
      <c r="G79" s="28" t="s">
        <v>14</v>
      </c>
    </row>
    <row r="80" spans="1:7" ht="27" customHeight="1" thickBot="1" x14ac:dyDescent="0.3">
      <c r="A80" s="22" t="s">
        <v>15</v>
      </c>
      <c r="B80" s="23"/>
      <c r="C80" s="24"/>
      <c r="D80" s="25">
        <f>SUM(D79:D79)</f>
        <v>367.8</v>
      </c>
      <c r="E80" s="24"/>
      <c r="F80" s="26"/>
      <c r="G80" s="27"/>
    </row>
    <row r="81" spans="1:7" x14ac:dyDescent="0.25">
      <c r="A81" s="9" t="s">
        <v>110</v>
      </c>
      <c r="B81" s="14" t="s">
        <v>111</v>
      </c>
      <c r="C81" s="10" t="s">
        <v>112</v>
      </c>
      <c r="D81" s="18">
        <v>547.11</v>
      </c>
      <c r="E81" s="10">
        <v>3222</v>
      </c>
      <c r="F81" s="9" t="s">
        <v>24</v>
      </c>
      <c r="G81" s="28" t="s">
        <v>14</v>
      </c>
    </row>
    <row r="82" spans="1:7" ht="27" customHeight="1" thickBot="1" x14ac:dyDescent="0.3">
      <c r="A82" s="22" t="s">
        <v>15</v>
      </c>
      <c r="B82" s="23"/>
      <c r="C82" s="24"/>
      <c r="D82" s="25">
        <f>SUM(D81:D81)</f>
        <v>547.11</v>
      </c>
      <c r="E82" s="24"/>
      <c r="F82" s="26"/>
      <c r="G82" s="27"/>
    </row>
    <row r="83" spans="1:7" x14ac:dyDescent="0.25">
      <c r="A83" s="9" t="s">
        <v>113</v>
      </c>
      <c r="B83" s="14" t="s">
        <v>114</v>
      </c>
      <c r="C83" s="10" t="s">
        <v>115</v>
      </c>
      <c r="D83" s="18">
        <v>2143.21</v>
      </c>
      <c r="E83" s="10">
        <v>3222</v>
      </c>
      <c r="F83" s="9" t="s">
        <v>24</v>
      </c>
      <c r="G83" s="28" t="s">
        <v>14</v>
      </c>
    </row>
    <row r="84" spans="1:7" ht="27" customHeight="1" thickBot="1" x14ac:dyDescent="0.3">
      <c r="A84" s="22" t="s">
        <v>15</v>
      </c>
      <c r="B84" s="23"/>
      <c r="C84" s="24"/>
      <c r="D84" s="25">
        <f>SUM(D83:D83)</f>
        <v>2143.21</v>
      </c>
      <c r="E84" s="24"/>
      <c r="F84" s="26"/>
      <c r="G84" s="27"/>
    </row>
    <row r="85" spans="1:7" x14ac:dyDescent="0.25">
      <c r="A85" s="9" t="s">
        <v>116</v>
      </c>
      <c r="B85" s="14" t="s">
        <v>117</v>
      </c>
      <c r="C85" s="10" t="s">
        <v>12</v>
      </c>
      <c r="D85" s="18">
        <v>75.53</v>
      </c>
      <c r="E85" s="10">
        <v>3222</v>
      </c>
      <c r="F85" s="9" t="s">
        <v>24</v>
      </c>
      <c r="G85" s="28" t="s">
        <v>14</v>
      </c>
    </row>
    <row r="86" spans="1:7" ht="27" customHeight="1" thickBot="1" x14ac:dyDescent="0.3">
      <c r="A86" s="22" t="s">
        <v>15</v>
      </c>
      <c r="B86" s="23"/>
      <c r="C86" s="24"/>
      <c r="D86" s="25">
        <f>SUM(D85:D85)</f>
        <v>75.53</v>
      </c>
      <c r="E86" s="24"/>
      <c r="F86" s="26"/>
      <c r="G86" s="27"/>
    </row>
    <row r="87" spans="1:7" x14ac:dyDescent="0.25">
      <c r="A87" s="9" t="s">
        <v>118</v>
      </c>
      <c r="B87" s="14" t="s">
        <v>119</v>
      </c>
      <c r="C87" s="10" t="s">
        <v>12</v>
      </c>
      <c r="D87" s="18">
        <v>20</v>
      </c>
      <c r="E87" s="10">
        <v>3213</v>
      </c>
      <c r="F87" s="9" t="s">
        <v>120</v>
      </c>
      <c r="G87" s="28" t="s">
        <v>14</v>
      </c>
    </row>
    <row r="88" spans="1:7" ht="27" customHeight="1" thickBot="1" x14ac:dyDescent="0.3">
      <c r="A88" s="22" t="s">
        <v>15</v>
      </c>
      <c r="B88" s="23"/>
      <c r="C88" s="24"/>
      <c r="D88" s="25">
        <f>SUM(D87:D87)</f>
        <v>20</v>
      </c>
      <c r="E88" s="24"/>
      <c r="F88" s="26"/>
      <c r="G88" s="27"/>
    </row>
    <row r="89" spans="1:7" x14ac:dyDescent="0.25">
      <c r="A89" s="9" t="s">
        <v>121</v>
      </c>
      <c r="B89" s="14" t="s">
        <v>122</v>
      </c>
      <c r="C89" s="10" t="s">
        <v>12</v>
      </c>
      <c r="D89" s="18">
        <v>271.83999999999997</v>
      </c>
      <c r="E89" s="10">
        <v>3299</v>
      </c>
      <c r="F89" s="9" t="s">
        <v>46</v>
      </c>
      <c r="G89" s="28" t="s">
        <v>14</v>
      </c>
    </row>
    <row r="90" spans="1:7" ht="27" customHeight="1" thickBot="1" x14ac:dyDescent="0.3">
      <c r="A90" s="22" t="s">
        <v>15</v>
      </c>
      <c r="B90" s="23"/>
      <c r="C90" s="24"/>
      <c r="D90" s="25">
        <f>SUM(D89:D89)</f>
        <v>271.83999999999997</v>
      </c>
      <c r="E90" s="24"/>
      <c r="F90" s="26"/>
      <c r="G90" s="27"/>
    </row>
    <row r="91" spans="1:7" x14ac:dyDescent="0.25">
      <c r="A91" s="9" t="s">
        <v>123</v>
      </c>
      <c r="B91" s="14" t="s">
        <v>124</v>
      </c>
      <c r="C91" s="10" t="s">
        <v>12</v>
      </c>
      <c r="D91" s="18">
        <v>84.68</v>
      </c>
      <c r="E91" s="10">
        <v>3224</v>
      </c>
      <c r="F91" s="9" t="s">
        <v>21</v>
      </c>
      <c r="G91" s="28" t="s">
        <v>14</v>
      </c>
    </row>
    <row r="92" spans="1:7" ht="27" customHeight="1" thickBot="1" x14ac:dyDescent="0.3">
      <c r="A92" s="22" t="s">
        <v>15</v>
      </c>
      <c r="B92" s="23"/>
      <c r="C92" s="24"/>
      <c r="D92" s="25">
        <f>SUM(D91:D91)</f>
        <v>84.68</v>
      </c>
      <c r="E92" s="24"/>
      <c r="F92" s="26"/>
      <c r="G92" s="27"/>
    </row>
    <row r="93" spans="1:7" x14ac:dyDescent="0.25">
      <c r="A93" s="9" t="s">
        <v>125</v>
      </c>
      <c r="B93" s="14" t="s">
        <v>126</v>
      </c>
      <c r="C93" s="10" t="s">
        <v>12</v>
      </c>
      <c r="D93" s="18">
        <v>72.069999999999993</v>
      </c>
      <c r="E93" s="10">
        <v>3222</v>
      </c>
      <c r="F93" s="9" t="s">
        <v>24</v>
      </c>
      <c r="G93" s="28" t="s">
        <v>14</v>
      </c>
    </row>
    <row r="94" spans="1:7" ht="27" customHeight="1" thickBot="1" x14ac:dyDescent="0.3">
      <c r="A94" s="22" t="s">
        <v>15</v>
      </c>
      <c r="B94" s="23"/>
      <c r="C94" s="24"/>
      <c r="D94" s="25">
        <f>SUM(D93:D93)</f>
        <v>72.069999999999993</v>
      </c>
      <c r="E94" s="24"/>
      <c r="F94" s="26"/>
      <c r="G94" s="27"/>
    </row>
    <row r="95" spans="1:7" x14ac:dyDescent="0.25">
      <c r="A95" s="9" t="s">
        <v>127</v>
      </c>
      <c r="B95" s="14" t="s">
        <v>128</v>
      </c>
      <c r="C95" s="10" t="s">
        <v>12</v>
      </c>
      <c r="D95" s="18">
        <v>6049.14</v>
      </c>
      <c r="E95" s="10">
        <v>3292</v>
      </c>
      <c r="F95" s="9" t="s">
        <v>129</v>
      </c>
      <c r="G95" s="28" t="s">
        <v>14</v>
      </c>
    </row>
    <row r="96" spans="1:7" ht="27" customHeight="1" thickBot="1" x14ac:dyDescent="0.3">
      <c r="A96" s="22" t="s">
        <v>15</v>
      </c>
      <c r="B96" s="23"/>
      <c r="C96" s="24"/>
      <c r="D96" s="25">
        <f>SUM(D95:D95)</f>
        <v>6049.14</v>
      </c>
      <c r="E96" s="24"/>
      <c r="F96" s="26"/>
      <c r="G96" s="27"/>
    </row>
    <row r="97" spans="1:7" x14ac:dyDescent="0.25">
      <c r="A97" s="9" t="s">
        <v>130</v>
      </c>
      <c r="B97" s="14" t="s">
        <v>131</v>
      </c>
      <c r="C97" s="10" t="s">
        <v>132</v>
      </c>
      <c r="D97" s="18">
        <v>6166.43</v>
      </c>
      <c r="E97" s="10">
        <v>3222</v>
      </c>
      <c r="F97" s="9" t="s">
        <v>24</v>
      </c>
      <c r="G97" s="28" t="s">
        <v>14</v>
      </c>
    </row>
    <row r="98" spans="1:7" ht="27" customHeight="1" thickBot="1" x14ac:dyDescent="0.3">
      <c r="A98" s="22" t="s">
        <v>15</v>
      </c>
      <c r="B98" s="23"/>
      <c r="C98" s="24"/>
      <c r="D98" s="25">
        <f>SUM(D97:D97)</f>
        <v>6166.43</v>
      </c>
      <c r="E98" s="24"/>
      <c r="F98" s="26"/>
      <c r="G98" s="27"/>
    </row>
    <row r="99" spans="1:7" x14ac:dyDescent="0.25">
      <c r="A99" s="9" t="s">
        <v>133</v>
      </c>
      <c r="B99" s="14" t="s">
        <v>134</v>
      </c>
      <c r="C99" s="10" t="s">
        <v>12</v>
      </c>
      <c r="D99" s="18">
        <v>102.81</v>
      </c>
      <c r="E99" s="10">
        <v>3221</v>
      </c>
      <c r="F99" s="9" t="s">
        <v>36</v>
      </c>
      <c r="G99" s="28" t="s">
        <v>14</v>
      </c>
    </row>
    <row r="100" spans="1:7" ht="27" customHeight="1" thickBot="1" x14ac:dyDescent="0.3">
      <c r="A100" s="22" t="s">
        <v>15</v>
      </c>
      <c r="B100" s="23"/>
      <c r="C100" s="24"/>
      <c r="D100" s="25">
        <f>SUM(D99:D99)</f>
        <v>102.81</v>
      </c>
      <c r="E100" s="24"/>
      <c r="F100" s="26"/>
      <c r="G100" s="27"/>
    </row>
    <row r="101" spans="1:7" x14ac:dyDescent="0.25">
      <c r="A101" s="9" t="s">
        <v>135</v>
      </c>
      <c r="B101" s="14" t="s">
        <v>136</v>
      </c>
      <c r="C101" s="10" t="s">
        <v>12</v>
      </c>
      <c r="D101" s="18">
        <v>283.27999999999997</v>
      </c>
      <c r="E101" s="10">
        <v>3221</v>
      </c>
      <c r="F101" s="9" t="s">
        <v>36</v>
      </c>
      <c r="G101" s="28" t="s">
        <v>14</v>
      </c>
    </row>
    <row r="102" spans="1:7" ht="27" customHeight="1" thickBot="1" x14ac:dyDescent="0.3">
      <c r="A102" s="22" t="s">
        <v>15</v>
      </c>
      <c r="B102" s="23"/>
      <c r="C102" s="24"/>
      <c r="D102" s="25">
        <f>SUM(D101:D101)</f>
        <v>283.27999999999997</v>
      </c>
      <c r="E102" s="24"/>
      <c r="F102" s="26"/>
      <c r="G102" s="27"/>
    </row>
    <row r="103" spans="1:7" x14ac:dyDescent="0.25">
      <c r="A103" s="9" t="s">
        <v>137</v>
      </c>
      <c r="B103" s="14" t="s">
        <v>138</v>
      </c>
      <c r="C103" s="10" t="s">
        <v>12</v>
      </c>
      <c r="D103" s="18">
        <v>2500</v>
      </c>
      <c r="E103" s="10">
        <v>3231</v>
      </c>
      <c r="F103" s="9" t="s">
        <v>33</v>
      </c>
      <c r="G103" s="28" t="s">
        <v>14</v>
      </c>
    </row>
    <row r="104" spans="1:7" ht="27" customHeight="1" thickBot="1" x14ac:dyDescent="0.3">
      <c r="A104" s="22" t="s">
        <v>15</v>
      </c>
      <c r="B104" s="23"/>
      <c r="C104" s="24"/>
      <c r="D104" s="25">
        <f>SUM(D103:D103)</f>
        <v>2500</v>
      </c>
      <c r="E104" s="24"/>
      <c r="F104" s="26"/>
      <c r="G104" s="27"/>
    </row>
    <row r="105" spans="1:7" x14ac:dyDescent="0.25">
      <c r="A105" s="9" t="s">
        <v>139</v>
      </c>
      <c r="B105" s="14" t="s">
        <v>140</v>
      </c>
      <c r="C105" s="10" t="s">
        <v>12</v>
      </c>
      <c r="D105" s="18">
        <v>21.9</v>
      </c>
      <c r="E105" s="10">
        <v>3236</v>
      </c>
      <c r="F105" s="9" t="s">
        <v>141</v>
      </c>
      <c r="G105" s="28" t="s">
        <v>14</v>
      </c>
    </row>
    <row r="106" spans="1:7" ht="27" customHeight="1" thickBot="1" x14ac:dyDescent="0.3">
      <c r="A106" s="22" t="s">
        <v>15</v>
      </c>
      <c r="B106" s="23"/>
      <c r="C106" s="24"/>
      <c r="D106" s="25">
        <f>SUM(D105:D105)</f>
        <v>21.9</v>
      </c>
      <c r="E106" s="24"/>
      <c r="F106" s="26"/>
      <c r="G106" s="27"/>
    </row>
    <row r="107" spans="1:7" x14ac:dyDescent="0.25">
      <c r="A107" s="9" t="s">
        <v>142</v>
      </c>
      <c r="B107" s="14" t="s">
        <v>143</v>
      </c>
      <c r="C107" s="10" t="s">
        <v>144</v>
      </c>
      <c r="D107" s="18">
        <v>153.63999999999999</v>
      </c>
      <c r="E107" s="10">
        <v>3299</v>
      </c>
      <c r="F107" s="9" t="s">
        <v>46</v>
      </c>
      <c r="G107" s="28" t="s">
        <v>14</v>
      </c>
    </row>
    <row r="108" spans="1:7" ht="27" customHeight="1" thickBot="1" x14ac:dyDescent="0.3">
      <c r="A108" s="22" t="s">
        <v>15</v>
      </c>
      <c r="B108" s="23"/>
      <c r="C108" s="24"/>
      <c r="D108" s="25">
        <f>SUM(D107:D107)</f>
        <v>153.63999999999999</v>
      </c>
      <c r="E108" s="24"/>
      <c r="F108" s="26"/>
      <c r="G108" s="27"/>
    </row>
    <row r="109" spans="1:7" x14ac:dyDescent="0.25">
      <c r="A109" s="9" t="s">
        <v>145</v>
      </c>
      <c r="B109" s="14" t="s">
        <v>146</v>
      </c>
      <c r="C109" s="10" t="s">
        <v>12</v>
      </c>
      <c r="D109" s="18">
        <v>32.93</v>
      </c>
      <c r="E109" s="10">
        <v>3223</v>
      </c>
      <c r="F109" s="9" t="s">
        <v>98</v>
      </c>
      <c r="G109" s="28" t="s">
        <v>14</v>
      </c>
    </row>
    <row r="110" spans="1:7" ht="27" customHeight="1" thickBot="1" x14ac:dyDescent="0.3">
      <c r="A110" s="22" t="s">
        <v>15</v>
      </c>
      <c r="B110" s="23"/>
      <c r="C110" s="24"/>
      <c r="D110" s="25">
        <f>SUM(D109:D109)</f>
        <v>32.93</v>
      </c>
      <c r="E110" s="24"/>
      <c r="F110" s="26"/>
      <c r="G110" s="27"/>
    </row>
    <row r="111" spans="1:7" x14ac:dyDescent="0.25">
      <c r="A111" s="9" t="s">
        <v>147</v>
      </c>
      <c r="B111" s="14" t="s">
        <v>148</v>
      </c>
      <c r="C111" s="10" t="s">
        <v>12</v>
      </c>
      <c r="D111" s="18">
        <v>315.20999999999998</v>
      </c>
      <c r="E111" s="10">
        <v>3232</v>
      </c>
      <c r="F111" s="9" t="s">
        <v>84</v>
      </c>
      <c r="G111" s="28" t="s">
        <v>14</v>
      </c>
    </row>
    <row r="112" spans="1:7" x14ac:dyDescent="0.25">
      <c r="A112" s="9"/>
      <c r="B112" s="14"/>
      <c r="C112" s="10"/>
      <c r="D112" s="18">
        <v>5208.8999999999996</v>
      </c>
      <c r="E112" s="10">
        <v>4221</v>
      </c>
      <c r="F112" s="9" t="s">
        <v>149</v>
      </c>
      <c r="G112" s="29" t="s">
        <v>14</v>
      </c>
    </row>
    <row r="113" spans="1:7" ht="27" customHeight="1" thickBot="1" x14ac:dyDescent="0.3">
      <c r="A113" s="22" t="s">
        <v>15</v>
      </c>
      <c r="B113" s="23"/>
      <c r="C113" s="24"/>
      <c r="D113" s="25">
        <f>SUM(D111:D112)</f>
        <v>5524.11</v>
      </c>
      <c r="E113" s="24"/>
      <c r="F113" s="26"/>
      <c r="G113" s="27"/>
    </row>
    <row r="114" spans="1:7" x14ac:dyDescent="0.25">
      <c r="A114" s="9" t="s">
        <v>150</v>
      </c>
      <c r="B114" s="14" t="s">
        <v>151</v>
      </c>
      <c r="C114" s="10" t="s">
        <v>152</v>
      </c>
      <c r="D114" s="18">
        <v>1830.08</v>
      </c>
      <c r="E114" s="10">
        <v>3222</v>
      </c>
      <c r="F114" s="9" t="s">
        <v>24</v>
      </c>
      <c r="G114" s="28" t="s">
        <v>14</v>
      </c>
    </row>
    <row r="115" spans="1:7" ht="27" customHeight="1" thickBot="1" x14ac:dyDescent="0.3">
      <c r="A115" s="22" t="s">
        <v>15</v>
      </c>
      <c r="B115" s="23"/>
      <c r="C115" s="24"/>
      <c r="D115" s="25">
        <f>SUM(D114:D114)</f>
        <v>1830.08</v>
      </c>
      <c r="E115" s="24"/>
      <c r="F115" s="26"/>
      <c r="G115" s="27"/>
    </row>
    <row r="116" spans="1:7" x14ac:dyDescent="0.25">
      <c r="A116" s="9" t="s">
        <v>153</v>
      </c>
      <c r="B116" s="14" t="s">
        <v>154</v>
      </c>
      <c r="C116" s="10" t="s">
        <v>155</v>
      </c>
      <c r="D116" s="18">
        <v>1957.76</v>
      </c>
      <c r="E116" s="10">
        <v>3222</v>
      </c>
      <c r="F116" s="9" t="s">
        <v>24</v>
      </c>
      <c r="G116" s="28" t="s">
        <v>14</v>
      </c>
    </row>
    <row r="117" spans="1:7" ht="27" customHeight="1" thickBot="1" x14ac:dyDescent="0.3">
      <c r="A117" s="22" t="s">
        <v>15</v>
      </c>
      <c r="B117" s="23"/>
      <c r="C117" s="24"/>
      <c r="D117" s="25">
        <f>SUM(D116:D116)</f>
        <v>1957.76</v>
      </c>
      <c r="E117" s="24"/>
      <c r="F117" s="26"/>
      <c r="G117" s="27"/>
    </row>
    <row r="118" spans="1:7" x14ac:dyDescent="0.25">
      <c r="A118" s="9" t="s">
        <v>156</v>
      </c>
      <c r="B118" s="14" t="s">
        <v>157</v>
      </c>
      <c r="C118" s="10" t="s">
        <v>158</v>
      </c>
      <c r="D118" s="18">
        <v>851.78</v>
      </c>
      <c r="E118" s="10">
        <v>3222</v>
      </c>
      <c r="F118" s="9" t="s">
        <v>24</v>
      </c>
      <c r="G118" s="28" t="s">
        <v>14</v>
      </c>
    </row>
    <row r="119" spans="1:7" ht="27" customHeight="1" thickBot="1" x14ac:dyDescent="0.3">
      <c r="A119" s="22" t="s">
        <v>15</v>
      </c>
      <c r="B119" s="23"/>
      <c r="C119" s="24"/>
      <c r="D119" s="25">
        <f>SUM(D118:D118)</f>
        <v>851.78</v>
      </c>
      <c r="E119" s="24"/>
      <c r="F119" s="26"/>
      <c r="G119" s="27"/>
    </row>
    <row r="120" spans="1:7" x14ac:dyDescent="0.25">
      <c r="A120" s="9" t="s">
        <v>159</v>
      </c>
      <c r="B120" s="14" t="s">
        <v>160</v>
      </c>
      <c r="C120" s="10" t="s">
        <v>12</v>
      </c>
      <c r="D120" s="18">
        <v>62.5</v>
      </c>
      <c r="E120" s="10">
        <v>3237</v>
      </c>
      <c r="F120" s="9" t="s">
        <v>161</v>
      </c>
      <c r="G120" s="28" t="s">
        <v>14</v>
      </c>
    </row>
    <row r="121" spans="1:7" ht="27" customHeight="1" thickBot="1" x14ac:dyDescent="0.3">
      <c r="A121" s="22" t="s">
        <v>15</v>
      </c>
      <c r="B121" s="23"/>
      <c r="C121" s="24"/>
      <c r="D121" s="25">
        <f>SUM(D120:D120)</f>
        <v>62.5</v>
      </c>
      <c r="E121" s="24"/>
      <c r="F121" s="26"/>
      <c r="G121" s="27"/>
    </row>
    <row r="122" spans="1:7" x14ac:dyDescent="0.25">
      <c r="A122" s="9" t="s">
        <v>162</v>
      </c>
      <c r="B122" s="14" t="s">
        <v>163</v>
      </c>
      <c r="C122" s="10" t="s">
        <v>12</v>
      </c>
      <c r="D122" s="18">
        <v>11536.26</v>
      </c>
      <c r="E122" s="10">
        <v>3223</v>
      </c>
      <c r="F122" s="9" t="s">
        <v>98</v>
      </c>
      <c r="G122" s="28" t="s">
        <v>14</v>
      </c>
    </row>
    <row r="123" spans="1:7" ht="27" customHeight="1" thickBot="1" x14ac:dyDescent="0.3">
      <c r="A123" s="22" t="s">
        <v>15</v>
      </c>
      <c r="B123" s="23"/>
      <c r="C123" s="24"/>
      <c r="D123" s="25">
        <f>SUM(D122:D122)</f>
        <v>11536.26</v>
      </c>
      <c r="E123" s="24"/>
      <c r="F123" s="26"/>
      <c r="G123" s="27"/>
    </row>
    <row r="124" spans="1:7" x14ac:dyDescent="0.25">
      <c r="A124" s="9" t="s">
        <v>164</v>
      </c>
      <c r="B124" s="14" t="s">
        <v>165</v>
      </c>
      <c r="C124" s="10" t="s">
        <v>166</v>
      </c>
      <c r="D124" s="18">
        <v>79.63</v>
      </c>
      <c r="E124" s="10">
        <v>3299</v>
      </c>
      <c r="F124" s="9" t="s">
        <v>46</v>
      </c>
      <c r="G124" s="28" t="s">
        <v>14</v>
      </c>
    </row>
    <row r="125" spans="1:7" ht="27" customHeight="1" thickBot="1" x14ac:dyDescent="0.3">
      <c r="A125" s="22" t="s">
        <v>15</v>
      </c>
      <c r="B125" s="23"/>
      <c r="C125" s="24"/>
      <c r="D125" s="25">
        <f>SUM(D124:D124)</f>
        <v>79.63</v>
      </c>
      <c r="E125" s="24"/>
      <c r="F125" s="26"/>
      <c r="G125" s="27"/>
    </row>
    <row r="126" spans="1:7" x14ac:dyDescent="0.25">
      <c r="A126" s="9" t="s">
        <v>167</v>
      </c>
      <c r="B126" s="14" t="s">
        <v>168</v>
      </c>
      <c r="C126" s="10" t="s">
        <v>12</v>
      </c>
      <c r="D126" s="18">
        <v>390.33</v>
      </c>
      <c r="E126" s="10">
        <v>3222</v>
      </c>
      <c r="F126" s="9" t="s">
        <v>24</v>
      </c>
      <c r="G126" s="28" t="s">
        <v>14</v>
      </c>
    </row>
    <row r="127" spans="1:7" ht="27" customHeight="1" thickBot="1" x14ac:dyDescent="0.3">
      <c r="A127" s="22" t="s">
        <v>15</v>
      </c>
      <c r="B127" s="23"/>
      <c r="C127" s="24"/>
      <c r="D127" s="25">
        <f>SUM(D126:D126)</f>
        <v>390.33</v>
      </c>
      <c r="E127" s="24"/>
      <c r="F127" s="26"/>
      <c r="G127" s="27"/>
    </row>
    <row r="128" spans="1:7" x14ac:dyDescent="0.25">
      <c r="A128" s="9" t="s">
        <v>169</v>
      </c>
      <c r="B128" s="14" t="s">
        <v>170</v>
      </c>
      <c r="C128" s="10" t="s">
        <v>152</v>
      </c>
      <c r="D128" s="18">
        <v>133.75</v>
      </c>
      <c r="E128" s="10">
        <v>3221</v>
      </c>
      <c r="F128" s="9" t="s">
        <v>36</v>
      </c>
      <c r="G128" s="28" t="s">
        <v>14</v>
      </c>
    </row>
    <row r="129" spans="1:7" ht="27" customHeight="1" thickBot="1" x14ac:dyDescent="0.3">
      <c r="A129" s="22" t="s">
        <v>15</v>
      </c>
      <c r="B129" s="23"/>
      <c r="C129" s="24"/>
      <c r="D129" s="25">
        <f>SUM(D128:D128)</f>
        <v>133.75</v>
      </c>
      <c r="E129" s="24"/>
      <c r="F129" s="26"/>
      <c r="G129" s="27"/>
    </row>
    <row r="130" spans="1:7" x14ac:dyDescent="0.25">
      <c r="A130" s="9" t="s">
        <v>171</v>
      </c>
      <c r="B130" s="14" t="s">
        <v>172</v>
      </c>
      <c r="C130" s="10" t="s">
        <v>12</v>
      </c>
      <c r="D130" s="18">
        <v>14.25</v>
      </c>
      <c r="E130" s="10">
        <v>3299</v>
      </c>
      <c r="F130" s="9" t="s">
        <v>46</v>
      </c>
      <c r="G130" s="28" t="s">
        <v>14</v>
      </c>
    </row>
    <row r="131" spans="1:7" ht="27" customHeight="1" thickBot="1" x14ac:dyDescent="0.3">
      <c r="A131" s="22" t="s">
        <v>15</v>
      </c>
      <c r="B131" s="23"/>
      <c r="C131" s="24"/>
      <c r="D131" s="25">
        <f>SUM(D130:D130)</f>
        <v>14.25</v>
      </c>
      <c r="E131" s="24"/>
      <c r="F131" s="26"/>
      <c r="G131" s="27"/>
    </row>
    <row r="132" spans="1:7" x14ac:dyDescent="0.25">
      <c r="A132" s="9"/>
      <c r="B132" s="14"/>
      <c r="C132" s="10"/>
      <c r="D132" s="18">
        <v>259622.65</v>
      </c>
      <c r="E132" s="10">
        <v>3111</v>
      </c>
      <c r="F132" s="9" t="s">
        <v>173</v>
      </c>
      <c r="G132" s="28" t="s">
        <v>14</v>
      </c>
    </row>
    <row r="133" spans="1:7" x14ac:dyDescent="0.25">
      <c r="A133" s="9"/>
      <c r="B133" s="14"/>
      <c r="C133" s="10"/>
      <c r="D133" s="18">
        <v>11280.23</v>
      </c>
      <c r="E133" s="10">
        <v>3113</v>
      </c>
      <c r="F133" s="9" t="s">
        <v>174</v>
      </c>
      <c r="G133" s="29" t="s">
        <v>14</v>
      </c>
    </row>
    <row r="134" spans="1:7" x14ac:dyDescent="0.25">
      <c r="A134" s="9"/>
      <c r="B134" s="14"/>
      <c r="C134" s="10"/>
      <c r="D134" s="18">
        <v>2050.25</v>
      </c>
      <c r="E134" s="10">
        <v>3121</v>
      </c>
      <c r="F134" s="9" t="s">
        <v>175</v>
      </c>
      <c r="G134" s="29" t="s">
        <v>14</v>
      </c>
    </row>
    <row r="135" spans="1:7" x14ac:dyDescent="0.25">
      <c r="A135" s="9"/>
      <c r="B135" s="14"/>
      <c r="C135" s="10"/>
      <c r="D135" s="18">
        <v>44468.34</v>
      </c>
      <c r="E135" s="10">
        <v>3132</v>
      </c>
      <c r="F135" s="9" t="s">
        <v>176</v>
      </c>
      <c r="G135" s="29" t="s">
        <v>14</v>
      </c>
    </row>
    <row r="136" spans="1:7" x14ac:dyDescent="0.25">
      <c r="A136" s="9"/>
      <c r="B136" s="14"/>
      <c r="C136" s="10"/>
      <c r="D136" s="18">
        <v>228.43</v>
      </c>
      <c r="E136" s="10">
        <v>3211</v>
      </c>
      <c r="F136" s="9" t="s">
        <v>106</v>
      </c>
      <c r="G136" s="29" t="s">
        <v>14</v>
      </c>
    </row>
    <row r="137" spans="1:7" x14ac:dyDescent="0.25">
      <c r="A137" s="9"/>
      <c r="B137" s="14"/>
      <c r="C137" s="10"/>
      <c r="D137" s="18">
        <v>4739.6499999999996</v>
      </c>
      <c r="E137" s="10">
        <v>3212</v>
      </c>
      <c r="F137" s="9" t="s">
        <v>56</v>
      </c>
      <c r="G137" s="29" t="s">
        <v>14</v>
      </c>
    </row>
    <row r="138" spans="1:7" x14ac:dyDescent="0.25">
      <c r="A138" s="9"/>
      <c r="B138" s="14"/>
      <c r="C138" s="10"/>
      <c r="D138" s="18">
        <v>350</v>
      </c>
      <c r="E138" s="10">
        <v>3231</v>
      </c>
      <c r="F138" s="9" t="s">
        <v>33</v>
      </c>
      <c r="G138" s="29" t="s">
        <v>14</v>
      </c>
    </row>
    <row r="139" spans="1:7" x14ac:dyDescent="0.25">
      <c r="A139" s="9"/>
      <c r="B139" s="14"/>
      <c r="C139" s="10"/>
      <c r="D139" s="18">
        <v>69.989999999999995</v>
      </c>
      <c r="E139" s="10">
        <v>3235</v>
      </c>
      <c r="F139" s="9" t="s">
        <v>13</v>
      </c>
      <c r="G139" s="29" t="s">
        <v>14</v>
      </c>
    </row>
    <row r="140" spans="1:7" x14ac:dyDescent="0.25">
      <c r="A140" s="9"/>
      <c r="B140" s="14"/>
      <c r="C140" s="10"/>
      <c r="D140" s="18">
        <v>528</v>
      </c>
      <c r="E140" s="10">
        <v>3237</v>
      </c>
      <c r="F140" s="9" t="s">
        <v>161</v>
      </c>
      <c r="G140" s="29" t="s">
        <v>14</v>
      </c>
    </row>
    <row r="141" spans="1:7" x14ac:dyDescent="0.25">
      <c r="A141" s="9"/>
      <c r="B141" s="14"/>
      <c r="C141" s="10"/>
      <c r="D141" s="18">
        <v>69.989999999999995</v>
      </c>
      <c r="E141" s="10">
        <v>3238</v>
      </c>
      <c r="F141" s="9" t="s">
        <v>73</v>
      </c>
      <c r="G141" s="29" t="s">
        <v>14</v>
      </c>
    </row>
    <row r="142" spans="1:7" x14ac:dyDescent="0.25">
      <c r="A142" s="9"/>
      <c r="B142" s="14"/>
      <c r="C142" s="10"/>
      <c r="D142" s="18">
        <v>420</v>
      </c>
      <c r="E142" s="10">
        <v>3295</v>
      </c>
      <c r="F142" s="9" t="s">
        <v>177</v>
      </c>
      <c r="G142" s="29" t="s">
        <v>14</v>
      </c>
    </row>
    <row r="143" spans="1:7" x14ac:dyDescent="0.25">
      <c r="A143" s="9"/>
      <c r="B143" s="14"/>
      <c r="C143" s="10"/>
      <c r="D143" s="18">
        <v>60</v>
      </c>
      <c r="E143" s="10">
        <v>3299</v>
      </c>
      <c r="F143" s="9" t="s">
        <v>46</v>
      </c>
      <c r="G143" s="29" t="s">
        <v>14</v>
      </c>
    </row>
    <row r="144" spans="1:7" ht="21" customHeight="1" thickBot="1" x14ac:dyDescent="0.3">
      <c r="A144" s="22" t="s">
        <v>15</v>
      </c>
      <c r="B144" s="23"/>
      <c r="C144" s="24"/>
      <c r="D144" s="25">
        <f>SUM(D132:D143)</f>
        <v>323887.52999999997</v>
      </c>
      <c r="E144" s="24"/>
      <c r="F144" s="26"/>
      <c r="G144" s="27"/>
    </row>
    <row r="145" spans="1:7" ht="15.75" thickBot="1" x14ac:dyDescent="0.3">
      <c r="A145" s="30" t="s">
        <v>178</v>
      </c>
      <c r="B145" s="31"/>
      <c r="C145" s="32"/>
      <c r="D145" s="33">
        <f>SUM(D8,D10,D12,D14,D16,D18,D20,D22,D24,D26,D28,D30,D32,D34,D37,D39,D41,D43,D45,D47,D49,D51,D53,D55,D57,D59,D61,D63,D66,D68,D70,D72,D74,D76,D78,D80,D82,D84,D86,D88,D90,D92,D94,D96,D98,D100,D102,D104,D106,D108,D110,D113,D115,D117,D119,D121,D123,D125,D127,D129,D131,D144)</f>
        <v>392465.06</v>
      </c>
      <c r="E145" s="32"/>
      <c r="F145" s="34"/>
      <c r="G145" s="35"/>
    </row>
    <row r="146" spans="1:7" x14ac:dyDescent="0.25">
      <c r="A146" s="9"/>
      <c r="B146" s="14"/>
      <c r="C146" s="10"/>
      <c r="D146" s="18"/>
      <c r="E146" s="10"/>
      <c r="F146" s="9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2026-04-27T10:43:28Z</dcterms:modified>
</cp:coreProperties>
</file>