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torer\Desktop\"/>
    </mc:Choice>
  </mc:AlternateContent>
  <xr:revisionPtr revIDLastSave="0" documentId="8_{F2ADD7C2-B63B-404A-8C9F-C4FEECCC33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9" i="1" l="1"/>
  <c r="D130" i="1"/>
  <c r="D128" i="1"/>
  <c r="D126" i="1"/>
  <c r="D124" i="1"/>
  <c r="D122" i="1"/>
  <c r="D120" i="1"/>
  <c r="D118" i="1"/>
  <c r="D116" i="1"/>
  <c r="D114" i="1"/>
  <c r="D112" i="1"/>
  <c r="D110" i="1"/>
  <c r="D108" i="1"/>
  <c r="D106" i="1"/>
  <c r="D104" i="1"/>
  <c r="D102" i="1"/>
  <c r="D100" i="1"/>
  <c r="D98" i="1"/>
  <c r="D96" i="1"/>
  <c r="D94" i="1"/>
  <c r="D91" i="1"/>
  <c r="D89" i="1"/>
  <c r="D87" i="1"/>
  <c r="D85" i="1"/>
  <c r="D83" i="1"/>
  <c r="D81" i="1"/>
  <c r="D79" i="1"/>
  <c r="D77" i="1"/>
  <c r="D75" i="1"/>
  <c r="D73" i="1"/>
  <c r="D71" i="1"/>
  <c r="D69" i="1"/>
  <c r="D67" i="1"/>
  <c r="D65" i="1"/>
  <c r="D62" i="1"/>
  <c r="D60" i="1"/>
  <c r="D58" i="1"/>
  <c r="D56" i="1"/>
  <c r="D54" i="1"/>
  <c r="D52" i="1"/>
  <c r="D49" i="1"/>
  <c r="D47" i="1"/>
  <c r="D45" i="1"/>
  <c r="D43" i="1"/>
  <c r="D41" i="1"/>
  <c r="D38" i="1"/>
  <c r="D36" i="1"/>
  <c r="D34" i="1"/>
  <c r="D32" i="1"/>
  <c r="D29" i="1"/>
  <c r="D26" i="1"/>
  <c r="D24" i="1"/>
  <c r="D22" i="1"/>
  <c r="D20" i="1"/>
  <c r="D18" i="1"/>
  <c r="D16" i="1"/>
  <c r="D14" i="1"/>
  <c r="D12" i="1"/>
  <c r="D10" i="1"/>
  <c r="D8" i="1"/>
  <c r="D140" i="1" l="1"/>
</calcChain>
</file>

<file path=xl/sharedStrings.xml><?xml version="1.0" encoding="utf-8"?>
<sst xmlns="http://schemas.openxmlformats.org/spreadsheetml/2006/main" count="395" uniqueCount="175">
  <si>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</si>
  <si>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</si>
  <si>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</si>
  <si>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</si>
  <si>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</si>
  <si>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</si>
  <si>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</si>
  <si>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</si>
  <si>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TITUŠA BREZOVAČKOG_x000D_
ŠPANSKO 1_x000D_
ZAGREB_x000D_
Tel: +385(1)3897080   Fax: +385(1)3898002_x000D_
OIB: 07628779327_x000D_
Mail: radenka.cicak@skole.hr_x000D_
IBAN: HR9623600001101273980</t>
  </si>
  <si>
    <t xml:space="preserve">Odgovorna Osoba: Torer Mirjana_x000D_
     </t>
  </si>
  <si>
    <t>Isplata Sredstava Za Razdoblje: 01.11.2025 Do 30.11.2025</t>
  </si>
  <si>
    <t>PCTOGO D.O.O.</t>
  </si>
  <si>
    <t>98377731859</t>
  </si>
  <si>
    <t>ZAGREB</t>
  </si>
  <si>
    <t xml:space="preserve">ZAKUPNINE I NAJAMNINE                                                                                                                                 </t>
  </si>
  <si>
    <t>OŠ TITUŠA BREZOVAČKOG</t>
  </si>
  <si>
    <t>Ukupno:</t>
  </si>
  <si>
    <t>R-GLOBAL d.o.o.</t>
  </si>
  <si>
    <t>93152082975</t>
  </si>
  <si>
    <t>ZAGREBAČKA BANKA D.D.</t>
  </si>
  <si>
    <t>92963223473</t>
  </si>
  <si>
    <t xml:space="preserve">BANKARSKE USLUGE I USLUGE PLATNOG PROMETA                                                                                                             </t>
  </si>
  <si>
    <t>DAROJKOVIĆ D.O.O.</t>
  </si>
  <si>
    <t>92317065065</t>
  </si>
  <si>
    <t>DUGO SELO</t>
  </si>
  <si>
    <t>USLUGE TELEFONA, INTERNETA, POŠTE I PRIJEVOZA</t>
  </si>
  <si>
    <t>BITNET D.O.O.</t>
  </si>
  <si>
    <t>91264447745</t>
  </si>
  <si>
    <t xml:space="preserve">RAČUNALNE USLUGE                                                                                                                                      </t>
  </si>
  <si>
    <t>TEHNOINVEST ZAGREB d.o.o.</t>
  </si>
  <si>
    <t>90487555284</t>
  </si>
  <si>
    <t xml:space="preserve">UREDSKI MATERIJAL I OSTALI MATERIJALNI RASHODI                                                                                                        </t>
  </si>
  <si>
    <t>HP-HRVATSKA POŠTA D.D.</t>
  </si>
  <si>
    <t>87311810356</t>
  </si>
  <si>
    <t>FINANCIJSKA AGENCIJA</t>
  </si>
  <si>
    <t>85821130368</t>
  </si>
  <si>
    <t>ČISTOĆA ZAGREB</t>
  </si>
  <si>
    <t>85584865987</t>
  </si>
  <si>
    <t xml:space="preserve">KOMUNALNE USLUGE                                                                                                                                      </t>
  </si>
  <si>
    <t>VODOOPSKRBA I ODVODNJA d.o.o.</t>
  </si>
  <si>
    <t>83416546499</t>
  </si>
  <si>
    <t>ZET-ZAGREBAČKI ELEKTRIČNI TRAMVAJ</t>
  </si>
  <si>
    <t>82031999604</t>
  </si>
  <si>
    <t xml:space="preserve">NAKNADE ZA PRIJEVOZ, ZA RAD NA TERENU I ODVOJENI ŽIVOT                                                                                                </t>
  </si>
  <si>
    <t>HRVATSKI TELEKOM d.d.</t>
  </si>
  <si>
    <t>81793146560</t>
  </si>
  <si>
    <t xml:space="preserve">ZATEZNE KAMATE                                                                                                                                        </t>
  </si>
  <si>
    <t>POINT D.O.O.</t>
  </si>
  <si>
    <t>80947211460</t>
  </si>
  <si>
    <t>VARAŽDIN</t>
  </si>
  <si>
    <t xml:space="preserve">OSTALI NESPOMENUTI RASHODI POSLOVANJA                                                                                                                 </t>
  </si>
  <si>
    <t>AGRODALM D.O.O.</t>
  </si>
  <si>
    <t>80649374262</t>
  </si>
  <si>
    <t xml:space="preserve">MATERIJAL I SIROVINE                                                                                                                                  </t>
  </si>
  <si>
    <t>ZAGREBAČKE PEKARNE KLARA d.d.</t>
  </si>
  <si>
    <t>76842508189</t>
  </si>
  <si>
    <t>KOVA KONCEPT J.D.O.O.</t>
  </si>
  <si>
    <t>75936931121</t>
  </si>
  <si>
    <t xml:space="preserve">OSTALE USLUGE                                                                                                                                         </t>
  </si>
  <si>
    <t>RIF-HRV. ZAJED. RAČUNOVOĐA I FIN. DJEL.</t>
  </si>
  <si>
    <t>75508100288</t>
  </si>
  <si>
    <t>PAMIGO D.O.O.</t>
  </si>
  <si>
    <t>75444587892</t>
  </si>
  <si>
    <t>OPTIMUS LAB D.O.O.</t>
  </si>
  <si>
    <t>71981294715</t>
  </si>
  <si>
    <t>ČAKOVEC</t>
  </si>
  <si>
    <t>TELEMACH HRVATSKA d.o.o.</t>
  </si>
  <si>
    <t>70133616033</t>
  </si>
  <si>
    <t>ELEKTRO PREMIUM D.O.O.</t>
  </si>
  <si>
    <t>68586035315</t>
  </si>
  <si>
    <t xml:space="preserve">MATERIJAL I DIJELOVI ZA TEKUĆE I INVESTICIJSKO ODRŽAVANJE                                                                                             </t>
  </si>
  <si>
    <t xml:space="preserve">USLUGE TEKUĆEG I INVESTICIJSKOG ODRŽAVANJA                                                                                                            </t>
  </si>
  <si>
    <t>HRT-HRVATSKA RADIO TELEVIZIJA</t>
  </si>
  <si>
    <t>68419124305</t>
  </si>
  <si>
    <t xml:space="preserve">USLUGE PROMIDŽBE I INFORMIRANJA                                                                                                                       </t>
  </si>
  <si>
    <t>STIPO CRNJAK</t>
  </si>
  <si>
    <t>66282577861</t>
  </si>
  <si>
    <t>NARODNE NOVINE</t>
  </si>
  <si>
    <t>64546066176</t>
  </si>
  <si>
    <t>HEP OPSKRBA d.o.o.</t>
  </si>
  <si>
    <t>63073332379</t>
  </si>
  <si>
    <t xml:space="preserve">ENERGIJA                                                                                                                                              </t>
  </si>
  <si>
    <t>NAŠE KLASJE d.o.o.</t>
  </si>
  <si>
    <t>62858712399</t>
  </si>
  <si>
    <t>GU ZA PROSTORNO UREĐENJE</t>
  </si>
  <si>
    <t>61817894937</t>
  </si>
  <si>
    <t>STAKLOREZ-BURIĆ D.O.O.</t>
  </si>
  <si>
    <t>60069586562</t>
  </si>
  <si>
    <t>49218 PREGRADA</t>
  </si>
  <si>
    <t>IGO-MAT D.O.O.</t>
  </si>
  <si>
    <t>55662000497</t>
  </si>
  <si>
    <t>10432 BREGANA</t>
  </si>
  <si>
    <t>DARVITALIS D.O.O.</t>
  </si>
  <si>
    <t>55399234994</t>
  </si>
  <si>
    <t>STAKLARSKI OBRT ROTA</t>
  </si>
  <si>
    <t>54075841843</t>
  </si>
  <si>
    <t>CWS d.o.o. tekstilservis</t>
  </si>
  <si>
    <t>51026536351</t>
  </si>
  <si>
    <t>TUČIĆ D.O.O.</t>
  </si>
  <si>
    <t>47921146584</t>
  </si>
  <si>
    <t>GD DIZAJN</t>
  </si>
  <si>
    <t>45732233774</t>
  </si>
  <si>
    <t xml:space="preserve">UREDSKA OPREMA I NAMJEŠTAJ                                                                                                                            </t>
  </si>
  <si>
    <t>VINDIJA D.D.</t>
  </si>
  <si>
    <t>44138062462</t>
  </si>
  <si>
    <t>GLAS KONCILA</t>
  </si>
  <si>
    <t>42821159693</t>
  </si>
  <si>
    <t>DRIJEN D.O.O.</t>
  </si>
  <si>
    <t>41040680817</t>
  </si>
  <si>
    <t>ZAGREB-LUČKO</t>
  </si>
  <si>
    <t>OBORD D.O.O.</t>
  </si>
  <si>
    <t>38896786699</t>
  </si>
  <si>
    <t>10020 ZAGREB</t>
  </si>
  <si>
    <t>HERCEGOVA TRGOVINA D.O.O.</t>
  </si>
  <si>
    <t>37927948281</t>
  </si>
  <si>
    <t>TIP-ZAGREB D.O.O.</t>
  </si>
  <si>
    <t>36198195227</t>
  </si>
  <si>
    <t>SVETA NEDELJA</t>
  </si>
  <si>
    <t>INFORMATIČKA OPREMA D.O.O.</t>
  </si>
  <si>
    <t>35308049906</t>
  </si>
  <si>
    <t>NASTAVNI ZAVOD ZA JAVNO ZDRAVSTVO DR. ANDRIJA ŠTAMPAR</t>
  </si>
  <si>
    <t>33392005961</t>
  </si>
  <si>
    <t xml:space="preserve">ZDRAVSTVENE I VETERINARSKE USLUGE                                                                                                                     </t>
  </si>
  <si>
    <t>SPORT VISION D.O.O.</t>
  </si>
  <si>
    <t>30098672140</t>
  </si>
  <si>
    <t>SLUŽBENA, RADNA I ZAŠTITNA ODJEĆA I OBUĆA</t>
  </si>
  <si>
    <t>KONZUM D.D.</t>
  </si>
  <si>
    <t>29955634590</t>
  </si>
  <si>
    <t>EKO-PROFIL J.D.O.O.</t>
  </si>
  <si>
    <t>287436656276</t>
  </si>
  <si>
    <t>LUKA</t>
  </si>
  <si>
    <t xml:space="preserve">OPREMA ZA ODRŽAVANJE I ZAŠTITU                                                                                                                        </t>
  </si>
  <si>
    <t>PRESIDIUM D.O.O.</t>
  </si>
  <si>
    <t>26653952209</t>
  </si>
  <si>
    <t>KOPITARNA ZAGREB D.O.O.</t>
  </si>
  <si>
    <t>25843074154</t>
  </si>
  <si>
    <t>STOLARIJA JAKOPČEVIĆ D.O.O.</t>
  </si>
  <si>
    <t>25758213731</t>
  </si>
  <si>
    <t>49210 POŽARKOVEC</t>
  </si>
  <si>
    <t>ROTO DINAMIC D.O.O.</t>
  </si>
  <si>
    <t>24723122482</t>
  </si>
  <si>
    <t>SAMOBOR</t>
  </si>
  <si>
    <t>OM SUPORT D.O.O.</t>
  </si>
  <si>
    <t>23071028130</t>
  </si>
  <si>
    <t xml:space="preserve">INTELEKTUALNE I OSOBNE USLUGE                                                                                                                         </t>
  </si>
  <si>
    <t>POPAJ PRODUKT J.D.O.O.</t>
  </si>
  <si>
    <t>20125996103</t>
  </si>
  <si>
    <t>ZAGREB, RAKITJE</t>
  </si>
  <si>
    <t>PODRAVKA D.D.</t>
  </si>
  <si>
    <t>18928523252</t>
  </si>
  <si>
    <t>KOPRIVNICA</t>
  </si>
  <si>
    <t>KRALJ-ZAŠTITA J.D.O.O.</t>
  </si>
  <si>
    <t>17663591370</t>
  </si>
  <si>
    <t>HEP TOPLINARSTVO d.o.o.</t>
  </si>
  <si>
    <t>15907062900</t>
  </si>
  <si>
    <t>FERIVI CO D.O.O.</t>
  </si>
  <si>
    <t>13270123807</t>
  </si>
  <si>
    <t>TENJA</t>
  </si>
  <si>
    <t>MPS HOTNJA D.O.O.</t>
  </si>
  <si>
    <t>09740224174</t>
  </si>
  <si>
    <t>HOTNJA</t>
  </si>
  <si>
    <t>AKD-ZAŠTITA D.O.O.</t>
  </si>
  <si>
    <t>09253797076</t>
  </si>
  <si>
    <t>LEDO PLUS D.O.O.</t>
  </si>
  <si>
    <t>07179054100</t>
  </si>
  <si>
    <t>OFFERTISSIMA D.O.O.</t>
  </si>
  <si>
    <t>00643859701</t>
  </si>
  <si>
    <t>SV. NEDELJA</t>
  </si>
  <si>
    <t xml:space="preserve">PLAĆE ZA REDOVAN RAD        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</si>
  <si>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</si>
  <si>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 xml:space="preserve">DOPRINOSI ZA ZDRAVSTVENO OSIGURANJE                                                                                                                   </t>
  </si>
  <si>
    <t xml:space="preserve">SLUŽBENA PUTOVANJA                                                                                                                                    </t>
  </si>
  <si>
    <t xml:space="preserve">NAKNADE ZA RAD PREDSTAVNIČKIH I IZVRŠNIH TIJELA I SLIČNO                                                                                              </t>
  </si>
  <si>
    <t>Sveukupno:</t>
  </si>
  <si>
    <t>PRISTOJBE I NAKNADE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</si>
</sst>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55"/>
  <sheetViews>
    <sheetView tabSelected="1" zoomScaleNormal="100" workbookViewId="0">
      <selection activeCell="E4" sqref="E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324.3</v>
      </c>
      <c r="E7" s="10">
        <v>3235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324.3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13</v>
      </c>
      <c r="D9" s="18">
        <v>723.75</v>
      </c>
      <c r="E9" s="10">
        <v>3235</v>
      </c>
      <c r="F9" s="9" t="s">
        <v>14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723.75</v>
      </c>
      <c r="E10" s="24"/>
      <c r="F10" s="26"/>
      <c r="G10" s="27"/>
    </row>
    <row r="11" spans="1:7" x14ac:dyDescent="0.25">
      <c r="A11" s="9" t="s">
        <v>19</v>
      </c>
      <c r="B11" s="14" t="s">
        <v>20</v>
      </c>
      <c r="C11" s="10" t="s">
        <v>13</v>
      </c>
      <c r="D11" s="18">
        <v>205.2</v>
      </c>
      <c r="E11" s="10">
        <v>3431</v>
      </c>
      <c r="F11" s="9" t="s">
        <v>21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205.2</v>
      </c>
      <c r="E12" s="24"/>
      <c r="F12" s="26"/>
      <c r="G12" s="27"/>
    </row>
    <row r="13" spans="1:7" x14ac:dyDescent="0.25">
      <c r="A13" s="9" t="s">
        <v>22</v>
      </c>
      <c r="B13" s="14" t="s">
        <v>23</v>
      </c>
      <c r="C13" s="10" t="s">
        <v>24</v>
      </c>
      <c r="D13" s="18">
        <v>1130</v>
      </c>
      <c r="E13" s="10">
        <v>3231</v>
      </c>
      <c r="F13" s="9" t="s">
        <v>25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1130</v>
      </c>
      <c r="E14" s="24"/>
      <c r="F14" s="26"/>
      <c r="G14" s="27"/>
    </row>
    <row r="15" spans="1:7" x14ac:dyDescent="0.25">
      <c r="A15" s="9" t="s">
        <v>26</v>
      </c>
      <c r="B15" s="14" t="s">
        <v>27</v>
      </c>
      <c r="C15" s="10" t="s">
        <v>13</v>
      </c>
      <c r="D15" s="18">
        <v>1277.29</v>
      </c>
      <c r="E15" s="10">
        <v>3238</v>
      </c>
      <c r="F15" s="9" t="s">
        <v>28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1277.29</v>
      </c>
      <c r="E16" s="24"/>
      <c r="F16" s="26"/>
      <c r="G16" s="27"/>
    </row>
    <row r="17" spans="1:7" x14ac:dyDescent="0.25">
      <c r="A17" s="9" t="s">
        <v>29</v>
      </c>
      <c r="B17" s="14" t="s">
        <v>30</v>
      </c>
      <c r="C17" s="10" t="s">
        <v>13</v>
      </c>
      <c r="D17" s="18">
        <v>215.63</v>
      </c>
      <c r="E17" s="10">
        <v>3221</v>
      </c>
      <c r="F17" s="9" t="s">
        <v>31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215.63</v>
      </c>
      <c r="E18" s="24"/>
      <c r="F18" s="26"/>
      <c r="G18" s="27"/>
    </row>
    <row r="19" spans="1:7" x14ac:dyDescent="0.25">
      <c r="A19" s="9" t="s">
        <v>32</v>
      </c>
      <c r="B19" s="14" t="s">
        <v>33</v>
      </c>
      <c r="C19" s="10" t="s">
        <v>13</v>
      </c>
      <c r="D19" s="18">
        <v>109.1</v>
      </c>
      <c r="E19" s="10">
        <v>3231</v>
      </c>
      <c r="F19" s="9" t="s">
        <v>25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109.1</v>
      </c>
      <c r="E20" s="24"/>
      <c r="F20" s="26"/>
      <c r="G20" s="27"/>
    </row>
    <row r="21" spans="1:7" x14ac:dyDescent="0.25">
      <c r="A21" s="9" t="s">
        <v>34</v>
      </c>
      <c r="B21" s="14" t="s">
        <v>35</v>
      </c>
      <c r="C21" s="10" t="s">
        <v>13</v>
      </c>
      <c r="D21" s="18">
        <v>2.16</v>
      </c>
      <c r="E21" s="10">
        <v>3238</v>
      </c>
      <c r="F21" s="9" t="s">
        <v>28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2.16</v>
      </c>
      <c r="E22" s="24"/>
      <c r="F22" s="26"/>
      <c r="G22" s="27"/>
    </row>
    <row r="23" spans="1:7" x14ac:dyDescent="0.25">
      <c r="A23" s="9" t="s">
        <v>36</v>
      </c>
      <c r="B23" s="14" t="s">
        <v>37</v>
      </c>
      <c r="C23" s="10" t="s">
        <v>13</v>
      </c>
      <c r="D23" s="18">
        <v>2385.98</v>
      </c>
      <c r="E23" s="10">
        <v>3234</v>
      </c>
      <c r="F23" s="9" t="s">
        <v>38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2385.98</v>
      </c>
      <c r="E24" s="24"/>
      <c r="F24" s="26"/>
      <c r="G24" s="27"/>
    </row>
    <row r="25" spans="1:7" x14ac:dyDescent="0.25">
      <c r="A25" s="9" t="s">
        <v>39</v>
      </c>
      <c r="B25" s="14" t="s">
        <v>40</v>
      </c>
      <c r="C25" s="10" t="s">
        <v>13</v>
      </c>
      <c r="D25" s="18">
        <v>1238.8499999999999</v>
      </c>
      <c r="E25" s="10">
        <v>3234</v>
      </c>
      <c r="F25" s="9" t="s">
        <v>38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1238.8499999999999</v>
      </c>
      <c r="E26" s="24"/>
      <c r="F26" s="26"/>
      <c r="G26" s="27"/>
    </row>
    <row r="27" spans="1:7" x14ac:dyDescent="0.25">
      <c r="A27" s="9" t="s">
        <v>41</v>
      </c>
      <c r="B27" s="14" t="s">
        <v>42</v>
      </c>
      <c r="C27" s="10" t="s">
        <v>13</v>
      </c>
      <c r="D27" s="18">
        <v>76.98</v>
      </c>
      <c r="E27" s="10">
        <v>3212</v>
      </c>
      <c r="F27" s="9" t="s">
        <v>43</v>
      </c>
      <c r="G27" s="28" t="s">
        <v>15</v>
      </c>
    </row>
    <row r="28" spans="1:7" x14ac:dyDescent="0.25">
      <c r="A28" s="9"/>
      <c r="B28" s="14"/>
      <c r="C28" s="10"/>
      <c r="D28" s="18">
        <v>230.94</v>
      </c>
      <c r="E28" s="10">
        <v>3212</v>
      </c>
      <c r="F28" s="9" t="s">
        <v>43</v>
      </c>
      <c r="G28" s="29" t="s">
        <v>15</v>
      </c>
    </row>
    <row r="29" spans="1:7" ht="27" customHeight="1" thickBot="1" x14ac:dyDescent="0.3">
      <c r="A29" s="22" t="s">
        <v>16</v>
      </c>
      <c r="B29" s="23"/>
      <c r="C29" s="24"/>
      <c r="D29" s="25">
        <f>SUM(D27:D28)</f>
        <v>307.92</v>
      </c>
      <c r="E29" s="24"/>
      <c r="F29" s="26"/>
      <c r="G29" s="27"/>
    </row>
    <row r="30" spans="1:7" x14ac:dyDescent="0.25">
      <c r="A30" s="9" t="s">
        <v>44</v>
      </c>
      <c r="B30" s="14" t="s">
        <v>45</v>
      </c>
      <c r="C30" s="10" t="s">
        <v>13</v>
      </c>
      <c r="D30" s="18">
        <v>201.67</v>
      </c>
      <c r="E30" s="10">
        <v>3231</v>
      </c>
      <c r="F30" s="9" t="s">
        <v>25</v>
      </c>
      <c r="G30" s="28" t="s">
        <v>15</v>
      </c>
    </row>
    <row r="31" spans="1:7" x14ac:dyDescent="0.25">
      <c r="A31" s="9"/>
      <c r="B31" s="14"/>
      <c r="C31" s="10"/>
      <c r="D31" s="18">
        <v>0.19</v>
      </c>
      <c r="E31" s="10">
        <v>3433</v>
      </c>
      <c r="F31" s="9" t="s">
        <v>46</v>
      </c>
      <c r="G31" s="29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SUM(D30:D31)</f>
        <v>201.85999999999999</v>
      </c>
      <c r="E32" s="24"/>
      <c r="F32" s="26"/>
      <c r="G32" s="27"/>
    </row>
    <row r="33" spans="1:7" x14ac:dyDescent="0.25">
      <c r="A33" s="9" t="s">
        <v>47</v>
      </c>
      <c r="B33" s="14" t="s">
        <v>48</v>
      </c>
      <c r="C33" s="10" t="s">
        <v>49</v>
      </c>
      <c r="D33" s="18">
        <v>125</v>
      </c>
      <c r="E33" s="10">
        <v>3299</v>
      </c>
      <c r="F33" s="9" t="s">
        <v>50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125</v>
      </c>
      <c r="E34" s="24"/>
      <c r="F34" s="26"/>
      <c r="G34" s="27"/>
    </row>
    <row r="35" spans="1:7" x14ac:dyDescent="0.25">
      <c r="A35" s="9" t="s">
        <v>51</v>
      </c>
      <c r="B35" s="14" t="s">
        <v>52</v>
      </c>
      <c r="C35" s="10" t="s">
        <v>13</v>
      </c>
      <c r="D35" s="18">
        <v>5588.58</v>
      </c>
      <c r="E35" s="10">
        <v>3222</v>
      </c>
      <c r="F35" s="9" t="s">
        <v>53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5588.58</v>
      </c>
      <c r="E36" s="24"/>
      <c r="F36" s="26"/>
      <c r="G36" s="27"/>
    </row>
    <row r="37" spans="1:7" x14ac:dyDescent="0.25">
      <c r="A37" s="9" t="s">
        <v>54</v>
      </c>
      <c r="B37" s="14" t="s">
        <v>55</v>
      </c>
      <c r="C37" s="10" t="s">
        <v>13</v>
      </c>
      <c r="D37" s="18">
        <v>11984.8</v>
      </c>
      <c r="E37" s="10">
        <v>3222</v>
      </c>
      <c r="F37" s="9" t="s">
        <v>53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11984.8</v>
      </c>
      <c r="E38" s="24"/>
      <c r="F38" s="26"/>
      <c r="G38" s="27"/>
    </row>
    <row r="39" spans="1:7" x14ac:dyDescent="0.25">
      <c r="A39" s="9" t="s">
        <v>56</v>
      </c>
      <c r="B39" s="14" t="s">
        <v>57</v>
      </c>
      <c r="C39" s="10" t="s">
        <v>13</v>
      </c>
      <c r="D39" s="18">
        <v>500</v>
      </c>
      <c r="E39" s="10">
        <v>3231</v>
      </c>
      <c r="F39" s="9" t="s">
        <v>25</v>
      </c>
      <c r="G39" s="28" t="s">
        <v>15</v>
      </c>
    </row>
    <row r="40" spans="1:7" x14ac:dyDescent="0.25">
      <c r="A40" s="9"/>
      <c r="B40" s="14"/>
      <c r="C40" s="10"/>
      <c r="D40" s="18">
        <v>1000</v>
      </c>
      <c r="E40" s="10">
        <v>3239</v>
      </c>
      <c r="F40" s="9" t="s">
        <v>58</v>
      </c>
      <c r="G40" s="29" t="s">
        <v>15</v>
      </c>
    </row>
    <row r="41" spans="1:7" ht="27" customHeight="1" thickBot="1" x14ac:dyDescent="0.3">
      <c r="A41" s="22" t="s">
        <v>16</v>
      </c>
      <c r="B41" s="23"/>
      <c r="C41" s="24"/>
      <c r="D41" s="25">
        <f>SUM(D39:D40)</f>
        <v>1500</v>
      </c>
      <c r="E41" s="24"/>
      <c r="F41" s="26"/>
      <c r="G41" s="27"/>
    </row>
    <row r="42" spans="1:7" x14ac:dyDescent="0.25">
      <c r="A42" s="9" t="s">
        <v>59</v>
      </c>
      <c r="B42" s="14" t="s">
        <v>60</v>
      </c>
      <c r="C42" s="10" t="s">
        <v>13</v>
      </c>
      <c r="D42" s="18">
        <v>235</v>
      </c>
      <c r="E42" s="10">
        <v>3221</v>
      </c>
      <c r="F42" s="9" t="s">
        <v>31</v>
      </c>
      <c r="G42" s="28" t="s">
        <v>15</v>
      </c>
    </row>
    <row r="43" spans="1:7" ht="27" customHeight="1" thickBot="1" x14ac:dyDescent="0.3">
      <c r="A43" s="22" t="s">
        <v>16</v>
      </c>
      <c r="B43" s="23"/>
      <c r="C43" s="24"/>
      <c r="D43" s="25">
        <f>SUM(D42:D42)</f>
        <v>235</v>
      </c>
      <c r="E43" s="24"/>
      <c r="F43" s="26"/>
      <c r="G43" s="27"/>
    </row>
    <row r="44" spans="1:7" x14ac:dyDescent="0.25">
      <c r="A44" s="9" t="s">
        <v>61</v>
      </c>
      <c r="B44" s="14" t="s">
        <v>62</v>
      </c>
      <c r="C44" s="10" t="s">
        <v>13</v>
      </c>
      <c r="D44" s="18">
        <v>86.4</v>
      </c>
      <c r="E44" s="10">
        <v>3299</v>
      </c>
      <c r="F44" s="9" t="s">
        <v>50</v>
      </c>
      <c r="G44" s="28" t="s">
        <v>15</v>
      </c>
    </row>
    <row r="45" spans="1:7" ht="27" customHeight="1" thickBot="1" x14ac:dyDescent="0.3">
      <c r="A45" s="22" t="s">
        <v>16</v>
      </c>
      <c r="B45" s="23"/>
      <c r="C45" s="24"/>
      <c r="D45" s="25">
        <f>SUM(D44:D44)</f>
        <v>86.4</v>
      </c>
      <c r="E45" s="24"/>
      <c r="F45" s="26"/>
      <c r="G45" s="27"/>
    </row>
    <row r="46" spans="1:7" x14ac:dyDescent="0.25">
      <c r="A46" s="9" t="s">
        <v>63</v>
      </c>
      <c r="B46" s="14" t="s">
        <v>64</v>
      </c>
      <c r="C46" s="10" t="s">
        <v>65</v>
      </c>
      <c r="D46" s="18">
        <v>143.75</v>
      </c>
      <c r="E46" s="10">
        <v>3238</v>
      </c>
      <c r="F46" s="9" t="s">
        <v>28</v>
      </c>
      <c r="G46" s="28" t="s">
        <v>15</v>
      </c>
    </row>
    <row r="47" spans="1:7" ht="27" customHeight="1" thickBot="1" x14ac:dyDescent="0.3">
      <c r="A47" s="22" t="s">
        <v>16</v>
      </c>
      <c r="B47" s="23"/>
      <c r="C47" s="24"/>
      <c r="D47" s="25">
        <f>SUM(D46:D46)</f>
        <v>143.75</v>
      </c>
      <c r="E47" s="24"/>
      <c r="F47" s="26"/>
      <c r="G47" s="27"/>
    </row>
    <row r="48" spans="1:7" x14ac:dyDescent="0.25">
      <c r="A48" s="9" t="s">
        <v>66</v>
      </c>
      <c r="B48" s="14" t="s">
        <v>67</v>
      </c>
      <c r="C48" s="10" t="s">
        <v>13</v>
      </c>
      <c r="D48" s="18">
        <v>21.58</v>
      </c>
      <c r="E48" s="10">
        <v>3231</v>
      </c>
      <c r="F48" s="9" t="s">
        <v>25</v>
      </c>
      <c r="G48" s="28" t="s">
        <v>15</v>
      </c>
    </row>
    <row r="49" spans="1:7" ht="27" customHeight="1" thickBot="1" x14ac:dyDescent="0.3">
      <c r="A49" s="22" t="s">
        <v>16</v>
      </c>
      <c r="B49" s="23"/>
      <c r="C49" s="24"/>
      <c r="D49" s="25">
        <f>SUM(D48:D48)</f>
        <v>21.58</v>
      </c>
      <c r="E49" s="24"/>
      <c r="F49" s="26"/>
      <c r="G49" s="27"/>
    </row>
    <row r="50" spans="1:7" x14ac:dyDescent="0.25">
      <c r="A50" s="9" t="s">
        <v>68</v>
      </c>
      <c r="B50" s="14" t="s">
        <v>69</v>
      </c>
      <c r="C50" s="10" t="s">
        <v>13</v>
      </c>
      <c r="D50" s="18">
        <v>288.25</v>
      </c>
      <c r="E50" s="10">
        <v>3224</v>
      </c>
      <c r="F50" s="9" t="s">
        <v>70</v>
      </c>
      <c r="G50" s="28" t="s">
        <v>15</v>
      </c>
    </row>
    <row r="51" spans="1:7" x14ac:dyDescent="0.25">
      <c r="A51" s="9"/>
      <c r="B51" s="14"/>
      <c r="C51" s="10"/>
      <c r="D51" s="18">
        <v>3187.5</v>
      </c>
      <c r="E51" s="10">
        <v>3232</v>
      </c>
      <c r="F51" s="9" t="s">
        <v>71</v>
      </c>
      <c r="G51" s="29" t="s">
        <v>15</v>
      </c>
    </row>
    <row r="52" spans="1:7" ht="27" customHeight="1" thickBot="1" x14ac:dyDescent="0.3">
      <c r="A52" s="22" t="s">
        <v>16</v>
      </c>
      <c r="B52" s="23"/>
      <c r="C52" s="24"/>
      <c r="D52" s="25">
        <f>SUM(D50:D51)</f>
        <v>3475.75</v>
      </c>
      <c r="E52" s="24"/>
      <c r="F52" s="26"/>
      <c r="G52" s="27"/>
    </row>
    <row r="53" spans="1:7" x14ac:dyDescent="0.25">
      <c r="A53" s="9" t="s">
        <v>72</v>
      </c>
      <c r="B53" s="14" t="s">
        <v>73</v>
      </c>
      <c r="C53" s="10" t="s">
        <v>13</v>
      </c>
      <c r="D53" s="18">
        <v>42.48</v>
      </c>
      <c r="E53" s="10">
        <v>3233</v>
      </c>
      <c r="F53" s="9" t="s">
        <v>74</v>
      </c>
      <c r="G53" s="28" t="s">
        <v>15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42.48</v>
      </c>
      <c r="E54" s="24"/>
      <c r="F54" s="26"/>
      <c r="G54" s="27"/>
    </row>
    <row r="55" spans="1:7" x14ac:dyDescent="0.25">
      <c r="A55" s="9" t="s">
        <v>75</v>
      </c>
      <c r="B55" s="14" t="s">
        <v>76</v>
      </c>
      <c r="C55" s="10" t="s">
        <v>13</v>
      </c>
      <c r="D55" s="18">
        <v>4790</v>
      </c>
      <c r="E55" s="10">
        <v>3239</v>
      </c>
      <c r="F55" s="9" t="s">
        <v>58</v>
      </c>
      <c r="G55" s="28" t="s">
        <v>15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4790</v>
      </c>
      <c r="E56" s="24"/>
      <c r="F56" s="26"/>
      <c r="G56" s="27"/>
    </row>
    <row r="57" spans="1:7" x14ac:dyDescent="0.25">
      <c r="A57" s="9" t="s">
        <v>77</v>
      </c>
      <c r="B57" s="14" t="s">
        <v>78</v>
      </c>
      <c r="C57" s="10" t="s">
        <v>13</v>
      </c>
      <c r="D57" s="18">
        <v>193.76</v>
      </c>
      <c r="E57" s="10">
        <v>3221</v>
      </c>
      <c r="F57" s="9" t="s">
        <v>31</v>
      </c>
      <c r="G57" s="28" t="s">
        <v>15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193.76</v>
      </c>
      <c r="E58" s="24"/>
      <c r="F58" s="26"/>
      <c r="G58" s="27"/>
    </row>
    <row r="59" spans="1:7" x14ac:dyDescent="0.25">
      <c r="A59" s="9" t="s">
        <v>79</v>
      </c>
      <c r="B59" s="14" t="s">
        <v>80</v>
      </c>
      <c r="C59" s="10" t="s">
        <v>13</v>
      </c>
      <c r="D59" s="18">
        <v>2937.38</v>
      </c>
      <c r="E59" s="10">
        <v>3223</v>
      </c>
      <c r="F59" s="9" t="s">
        <v>81</v>
      </c>
      <c r="G59" s="28" t="s">
        <v>15</v>
      </c>
    </row>
    <row r="60" spans="1:7" ht="27" customHeight="1" thickBot="1" x14ac:dyDescent="0.3">
      <c r="A60" s="22" t="s">
        <v>16</v>
      </c>
      <c r="B60" s="23"/>
      <c r="C60" s="24"/>
      <c r="D60" s="25">
        <f>SUM(D59:D59)</f>
        <v>2937.38</v>
      </c>
      <c r="E60" s="24"/>
      <c r="F60" s="26"/>
      <c r="G60" s="27"/>
    </row>
    <row r="61" spans="1:7" x14ac:dyDescent="0.25">
      <c r="A61" s="9" t="s">
        <v>82</v>
      </c>
      <c r="B61" s="14" t="s">
        <v>83</v>
      </c>
      <c r="C61" s="10" t="s">
        <v>13</v>
      </c>
      <c r="D61" s="18">
        <v>209.25</v>
      </c>
      <c r="E61" s="10">
        <v>3222</v>
      </c>
      <c r="F61" s="9" t="s">
        <v>53</v>
      </c>
      <c r="G61" s="28" t="s">
        <v>15</v>
      </c>
    </row>
    <row r="62" spans="1:7" ht="27" customHeight="1" thickBot="1" x14ac:dyDescent="0.3">
      <c r="A62" s="22" t="s">
        <v>16</v>
      </c>
      <c r="B62" s="23"/>
      <c r="C62" s="24"/>
      <c r="D62" s="25">
        <f>SUM(D61:D61)</f>
        <v>209.25</v>
      </c>
      <c r="E62" s="24"/>
      <c r="F62" s="26"/>
      <c r="G62" s="27"/>
    </row>
    <row r="63" spans="1:7" x14ac:dyDescent="0.25">
      <c r="A63" s="9" t="s">
        <v>84</v>
      </c>
      <c r="B63" s="14" t="s">
        <v>85</v>
      </c>
      <c r="C63" s="10" t="s">
        <v>13</v>
      </c>
      <c r="D63" s="18">
        <v>151.28</v>
      </c>
      <c r="E63" s="10">
        <v>3234</v>
      </c>
      <c r="F63" s="9" t="s">
        <v>38</v>
      </c>
      <c r="G63" s="28" t="s">
        <v>15</v>
      </c>
    </row>
    <row r="64" spans="1:7" x14ac:dyDescent="0.25">
      <c r="A64" s="9"/>
      <c r="B64" s="14"/>
      <c r="C64" s="10"/>
      <c r="D64" s="18">
        <v>0.04</v>
      </c>
      <c r="E64" s="10">
        <v>3433</v>
      </c>
      <c r="F64" s="9" t="s">
        <v>46</v>
      </c>
      <c r="G64" s="29" t="s">
        <v>15</v>
      </c>
    </row>
    <row r="65" spans="1:7" ht="27" customHeight="1" thickBot="1" x14ac:dyDescent="0.3">
      <c r="A65" s="22" t="s">
        <v>16</v>
      </c>
      <c r="B65" s="23"/>
      <c r="C65" s="24"/>
      <c r="D65" s="25">
        <f>SUM(D63:D64)</f>
        <v>151.32</v>
      </c>
      <c r="E65" s="24"/>
      <c r="F65" s="26"/>
      <c r="G65" s="27"/>
    </row>
    <row r="66" spans="1:7" x14ac:dyDescent="0.25">
      <c r="A66" s="9" t="s">
        <v>86</v>
      </c>
      <c r="B66" s="14" t="s">
        <v>87</v>
      </c>
      <c r="C66" s="10" t="s">
        <v>88</v>
      </c>
      <c r="D66" s="18">
        <v>765</v>
      </c>
      <c r="E66" s="10">
        <v>3232</v>
      </c>
      <c r="F66" s="9" t="s">
        <v>71</v>
      </c>
      <c r="G66" s="28" t="s">
        <v>15</v>
      </c>
    </row>
    <row r="67" spans="1:7" ht="27" customHeight="1" thickBot="1" x14ac:dyDescent="0.3">
      <c r="A67" s="22" t="s">
        <v>16</v>
      </c>
      <c r="B67" s="23"/>
      <c r="C67" s="24"/>
      <c r="D67" s="25">
        <f>SUM(D66:D66)</f>
        <v>765</v>
      </c>
      <c r="E67" s="24"/>
      <c r="F67" s="26"/>
      <c r="G67" s="27"/>
    </row>
    <row r="68" spans="1:7" x14ac:dyDescent="0.25">
      <c r="A68" s="9" t="s">
        <v>89</v>
      </c>
      <c r="B68" s="14" t="s">
        <v>90</v>
      </c>
      <c r="C68" s="10" t="s">
        <v>91</v>
      </c>
      <c r="D68" s="18">
        <v>4315.91</v>
      </c>
      <c r="E68" s="10">
        <v>3222</v>
      </c>
      <c r="F68" s="9" t="s">
        <v>53</v>
      </c>
      <c r="G68" s="28" t="s">
        <v>15</v>
      </c>
    </row>
    <row r="69" spans="1:7" ht="27" customHeight="1" thickBot="1" x14ac:dyDescent="0.3">
      <c r="A69" s="22" t="s">
        <v>16</v>
      </c>
      <c r="B69" s="23"/>
      <c r="C69" s="24"/>
      <c r="D69" s="25">
        <f>SUM(D68:D68)</f>
        <v>4315.91</v>
      </c>
      <c r="E69" s="24"/>
      <c r="F69" s="26"/>
      <c r="G69" s="27"/>
    </row>
    <row r="70" spans="1:7" x14ac:dyDescent="0.25">
      <c r="A70" s="9" t="s">
        <v>92</v>
      </c>
      <c r="B70" s="14" t="s">
        <v>93</v>
      </c>
      <c r="C70" s="10" t="s">
        <v>13</v>
      </c>
      <c r="D70" s="18">
        <v>249.56</v>
      </c>
      <c r="E70" s="10">
        <v>3222</v>
      </c>
      <c r="F70" s="9" t="s">
        <v>53</v>
      </c>
      <c r="G70" s="28" t="s">
        <v>15</v>
      </c>
    </row>
    <row r="71" spans="1:7" ht="27" customHeight="1" thickBot="1" x14ac:dyDescent="0.3">
      <c r="A71" s="22" t="s">
        <v>16</v>
      </c>
      <c r="B71" s="23"/>
      <c r="C71" s="24"/>
      <c r="D71" s="25">
        <f>SUM(D70:D70)</f>
        <v>249.56</v>
      </c>
      <c r="E71" s="24"/>
      <c r="F71" s="26"/>
      <c r="G71" s="27"/>
    </row>
    <row r="72" spans="1:7" x14ac:dyDescent="0.25">
      <c r="A72" s="9" t="s">
        <v>94</v>
      </c>
      <c r="B72" s="14" t="s">
        <v>95</v>
      </c>
      <c r="C72" s="10" t="s">
        <v>13</v>
      </c>
      <c r="D72" s="18">
        <v>225</v>
      </c>
      <c r="E72" s="10">
        <v>3299</v>
      </c>
      <c r="F72" s="9" t="s">
        <v>50</v>
      </c>
      <c r="G72" s="28" t="s">
        <v>15</v>
      </c>
    </row>
    <row r="73" spans="1:7" ht="27" customHeight="1" thickBot="1" x14ac:dyDescent="0.3">
      <c r="A73" s="22" t="s">
        <v>16</v>
      </c>
      <c r="B73" s="23"/>
      <c r="C73" s="24"/>
      <c r="D73" s="25">
        <f>SUM(D72:D72)</f>
        <v>225</v>
      </c>
      <c r="E73" s="24"/>
      <c r="F73" s="26"/>
      <c r="G73" s="27"/>
    </row>
    <row r="74" spans="1:7" x14ac:dyDescent="0.25">
      <c r="A74" s="9" t="s">
        <v>96</v>
      </c>
      <c r="B74" s="14" t="s">
        <v>97</v>
      </c>
      <c r="C74" s="10" t="s">
        <v>13</v>
      </c>
      <c r="D74" s="18">
        <v>88.44</v>
      </c>
      <c r="E74" s="10">
        <v>3299</v>
      </c>
      <c r="F74" s="9" t="s">
        <v>50</v>
      </c>
      <c r="G74" s="28" t="s">
        <v>15</v>
      </c>
    </row>
    <row r="75" spans="1:7" ht="27" customHeight="1" thickBot="1" x14ac:dyDescent="0.3">
      <c r="A75" s="22" t="s">
        <v>16</v>
      </c>
      <c r="B75" s="23"/>
      <c r="C75" s="24"/>
      <c r="D75" s="25">
        <f>SUM(D74:D74)</f>
        <v>88.44</v>
      </c>
      <c r="E75" s="24"/>
      <c r="F75" s="26"/>
      <c r="G75" s="27"/>
    </row>
    <row r="76" spans="1:7" x14ac:dyDescent="0.25">
      <c r="A76" s="9" t="s">
        <v>98</v>
      </c>
      <c r="B76" s="14" t="s">
        <v>99</v>
      </c>
      <c r="C76" s="10" t="s">
        <v>13</v>
      </c>
      <c r="D76" s="18">
        <v>191.28</v>
      </c>
      <c r="E76" s="10">
        <v>3224</v>
      </c>
      <c r="F76" s="9" t="s">
        <v>70</v>
      </c>
      <c r="G76" s="28" t="s">
        <v>15</v>
      </c>
    </row>
    <row r="77" spans="1:7" ht="27" customHeight="1" thickBot="1" x14ac:dyDescent="0.3">
      <c r="A77" s="22" t="s">
        <v>16</v>
      </c>
      <c r="B77" s="23"/>
      <c r="C77" s="24"/>
      <c r="D77" s="25">
        <f>SUM(D76:D76)</f>
        <v>191.28</v>
      </c>
      <c r="E77" s="24"/>
      <c r="F77" s="26"/>
      <c r="G77" s="27"/>
    </row>
    <row r="78" spans="1:7" x14ac:dyDescent="0.25">
      <c r="A78" s="9" t="s">
        <v>100</v>
      </c>
      <c r="B78" s="14" t="s">
        <v>101</v>
      </c>
      <c r="C78" s="10" t="s">
        <v>13</v>
      </c>
      <c r="D78" s="18">
        <v>1937.25</v>
      </c>
      <c r="E78" s="10">
        <v>4221</v>
      </c>
      <c r="F78" s="9" t="s">
        <v>102</v>
      </c>
      <c r="G78" s="28" t="s">
        <v>15</v>
      </c>
    </row>
    <row r="79" spans="1:7" ht="27" customHeight="1" thickBot="1" x14ac:dyDescent="0.3">
      <c r="A79" s="22" t="s">
        <v>16</v>
      </c>
      <c r="B79" s="23"/>
      <c r="C79" s="24"/>
      <c r="D79" s="25">
        <f>SUM(D78:D78)</f>
        <v>1937.25</v>
      </c>
      <c r="E79" s="24"/>
      <c r="F79" s="26"/>
      <c r="G79" s="27"/>
    </row>
    <row r="80" spans="1:7" x14ac:dyDescent="0.25">
      <c r="A80" s="9" t="s">
        <v>103</v>
      </c>
      <c r="B80" s="14" t="s">
        <v>104</v>
      </c>
      <c r="C80" s="10" t="s">
        <v>49</v>
      </c>
      <c r="D80" s="18">
        <v>7837.63</v>
      </c>
      <c r="E80" s="10">
        <v>3222</v>
      </c>
      <c r="F80" s="9" t="s">
        <v>53</v>
      </c>
      <c r="G80" s="28" t="s">
        <v>15</v>
      </c>
    </row>
    <row r="81" spans="1:7" ht="27" customHeight="1" thickBot="1" x14ac:dyDescent="0.3">
      <c r="A81" s="22" t="s">
        <v>16</v>
      </c>
      <c r="B81" s="23"/>
      <c r="C81" s="24"/>
      <c r="D81" s="25">
        <f>SUM(D80:D80)</f>
        <v>7837.63</v>
      </c>
      <c r="E81" s="24"/>
      <c r="F81" s="26"/>
      <c r="G81" s="27"/>
    </row>
    <row r="82" spans="1:7" x14ac:dyDescent="0.25">
      <c r="A82" s="9" t="s">
        <v>105</v>
      </c>
      <c r="B82" s="14" t="s">
        <v>106</v>
      </c>
      <c r="C82" s="10" t="s">
        <v>13</v>
      </c>
      <c r="D82" s="18">
        <v>28</v>
      </c>
      <c r="E82" s="10">
        <v>3221</v>
      </c>
      <c r="F82" s="9" t="s">
        <v>31</v>
      </c>
      <c r="G82" s="28" t="s">
        <v>15</v>
      </c>
    </row>
    <row r="83" spans="1:7" ht="27" customHeight="1" thickBot="1" x14ac:dyDescent="0.3">
      <c r="A83" s="22" t="s">
        <v>16</v>
      </c>
      <c r="B83" s="23"/>
      <c r="C83" s="24"/>
      <c r="D83" s="25">
        <f>SUM(D82:D82)</f>
        <v>28</v>
      </c>
      <c r="E83" s="24"/>
      <c r="F83" s="26"/>
      <c r="G83" s="27"/>
    </row>
    <row r="84" spans="1:7" x14ac:dyDescent="0.25">
      <c r="A84" s="9" t="s">
        <v>107</v>
      </c>
      <c r="B84" s="14" t="s">
        <v>108</v>
      </c>
      <c r="C84" s="10" t="s">
        <v>109</v>
      </c>
      <c r="D84" s="18">
        <v>305.99</v>
      </c>
      <c r="E84" s="10">
        <v>3299</v>
      </c>
      <c r="F84" s="9" t="s">
        <v>50</v>
      </c>
      <c r="G84" s="28" t="s">
        <v>15</v>
      </c>
    </row>
    <row r="85" spans="1:7" ht="27" customHeight="1" thickBot="1" x14ac:dyDescent="0.3">
      <c r="A85" s="22" t="s">
        <v>16</v>
      </c>
      <c r="B85" s="23"/>
      <c r="C85" s="24"/>
      <c r="D85" s="25">
        <f>SUM(D84:D84)</f>
        <v>305.99</v>
      </c>
      <c r="E85" s="24"/>
      <c r="F85" s="26"/>
      <c r="G85" s="27"/>
    </row>
    <row r="86" spans="1:7" x14ac:dyDescent="0.25">
      <c r="A86" s="9" t="s">
        <v>110</v>
      </c>
      <c r="B86" s="14" t="s">
        <v>111</v>
      </c>
      <c r="C86" s="10" t="s">
        <v>112</v>
      </c>
      <c r="D86" s="18">
        <v>26.5</v>
      </c>
      <c r="E86" s="10">
        <v>3299</v>
      </c>
      <c r="F86" s="9" t="s">
        <v>50</v>
      </c>
      <c r="G86" s="28" t="s">
        <v>15</v>
      </c>
    </row>
    <row r="87" spans="1:7" ht="27" customHeight="1" thickBot="1" x14ac:dyDescent="0.3">
      <c r="A87" s="22" t="s">
        <v>16</v>
      </c>
      <c r="B87" s="23"/>
      <c r="C87" s="24"/>
      <c r="D87" s="25">
        <f>SUM(D86:D86)</f>
        <v>26.5</v>
      </c>
      <c r="E87" s="24"/>
      <c r="F87" s="26"/>
      <c r="G87" s="27"/>
    </row>
    <row r="88" spans="1:7" x14ac:dyDescent="0.25">
      <c r="A88" s="9" t="s">
        <v>113</v>
      </c>
      <c r="B88" s="14" t="s">
        <v>114</v>
      </c>
      <c r="C88" s="10" t="s">
        <v>13</v>
      </c>
      <c r="D88" s="18">
        <v>2175</v>
      </c>
      <c r="E88" s="10">
        <v>4221</v>
      </c>
      <c r="F88" s="9" t="s">
        <v>102</v>
      </c>
      <c r="G88" s="28" t="s">
        <v>15</v>
      </c>
    </row>
    <row r="89" spans="1:7" ht="27" customHeight="1" thickBot="1" x14ac:dyDescent="0.3">
      <c r="A89" s="22" t="s">
        <v>16</v>
      </c>
      <c r="B89" s="23"/>
      <c r="C89" s="24"/>
      <c r="D89" s="25">
        <f>SUM(D88:D88)</f>
        <v>2175</v>
      </c>
      <c r="E89" s="24"/>
      <c r="F89" s="26"/>
      <c r="G89" s="27"/>
    </row>
    <row r="90" spans="1:7" x14ac:dyDescent="0.25">
      <c r="A90" s="9" t="s">
        <v>115</v>
      </c>
      <c r="B90" s="14" t="s">
        <v>116</v>
      </c>
      <c r="C90" s="10" t="s">
        <v>117</v>
      </c>
      <c r="D90" s="18">
        <v>1236.76</v>
      </c>
      <c r="E90" s="10">
        <v>3221</v>
      </c>
      <c r="F90" s="9" t="s">
        <v>31</v>
      </c>
      <c r="G90" s="28" t="s">
        <v>15</v>
      </c>
    </row>
    <row r="91" spans="1:7" ht="27" customHeight="1" thickBot="1" x14ac:dyDescent="0.3">
      <c r="A91" s="22" t="s">
        <v>16</v>
      </c>
      <c r="B91" s="23"/>
      <c r="C91" s="24"/>
      <c r="D91" s="25">
        <f>SUM(D90:D90)</f>
        <v>1236.76</v>
      </c>
      <c r="E91" s="24"/>
      <c r="F91" s="26"/>
      <c r="G91" s="27"/>
    </row>
    <row r="92" spans="1:7" x14ac:dyDescent="0.25">
      <c r="A92" s="9" t="s">
        <v>118</v>
      </c>
      <c r="B92" s="14" t="s">
        <v>119</v>
      </c>
      <c r="C92" s="10" t="s">
        <v>13</v>
      </c>
      <c r="D92" s="18">
        <v>1393.81</v>
      </c>
      <c r="E92" s="10">
        <v>3221</v>
      </c>
      <c r="F92" s="9" t="s">
        <v>31</v>
      </c>
      <c r="G92" s="28" t="s">
        <v>15</v>
      </c>
    </row>
    <row r="93" spans="1:7" x14ac:dyDescent="0.25">
      <c r="A93" s="9"/>
      <c r="B93" s="14"/>
      <c r="C93" s="10"/>
      <c r="D93" s="18">
        <v>52.05</v>
      </c>
      <c r="E93" s="10">
        <v>3299</v>
      </c>
      <c r="F93" s="9" t="s">
        <v>50</v>
      </c>
      <c r="G93" s="29" t="s">
        <v>15</v>
      </c>
    </row>
    <row r="94" spans="1:7" ht="27" customHeight="1" thickBot="1" x14ac:dyDescent="0.3">
      <c r="A94" s="22" t="s">
        <v>16</v>
      </c>
      <c r="B94" s="23"/>
      <c r="C94" s="24"/>
      <c r="D94" s="25">
        <f>SUM(D92:D93)</f>
        <v>1445.86</v>
      </c>
      <c r="E94" s="24"/>
      <c r="F94" s="26"/>
      <c r="G94" s="27"/>
    </row>
    <row r="95" spans="1:7" x14ac:dyDescent="0.25">
      <c r="A95" s="9" t="s">
        <v>120</v>
      </c>
      <c r="B95" s="14" t="s">
        <v>121</v>
      </c>
      <c r="C95" s="10" t="s">
        <v>13</v>
      </c>
      <c r="D95" s="18">
        <v>184.15</v>
      </c>
      <c r="E95" s="10">
        <v>3236</v>
      </c>
      <c r="F95" s="9" t="s">
        <v>122</v>
      </c>
      <c r="G95" s="28" t="s">
        <v>15</v>
      </c>
    </row>
    <row r="96" spans="1:7" ht="27" customHeight="1" thickBot="1" x14ac:dyDescent="0.3">
      <c r="A96" s="22" t="s">
        <v>16</v>
      </c>
      <c r="B96" s="23"/>
      <c r="C96" s="24"/>
      <c r="D96" s="25">
        <f>SUM(D95:D95)</f>
        <v>184.15</v>
      </c>
      <c r="E96" s="24"/>
      <c r="F96" s="26"/>
      <c r="G96" s="27"/>
    </row>
    <row r="97" spans="1:7" x14ac:dyDescent="0.25">
      <c r="A97" s="9" t="s">
        <v>123</v>
      </c>
      <c r="B97" s="14" t="s">
        <v>124</v>
      </c>
      <c r="C97" s="10" t="s">
        <v>13</v>
      </c>
      <c r="D97" s="18">
        <v>127.99</v>
      </c>
      <c r="E97" s="10">
        <v>3227</v>
      </c>
      <c r="F97" s="9" t="s">
        <v>125</v>
      </c>
      <c r="G97" s="28" t="s">
        <v>15</v>
      </c>
    </row>
    <row r="98" spans="1:7" ht="27" customHeight="1" thickBot="1" x14ac:dyDescent="0.3">
      <c r="A98" s="22" t="s">
        <v>16</v>
      </c>
      <c r="B98" s="23"/>
      <c r="C98" s="24"/>
      <c r="D98" s="25">
        <f>SUM(D97:D97)</f>
        <v>127.99</v>
      </c>
      <c r="E98" s="24"/>
      <c r="F98" s="26"/>
      <c r="G98" s="27"/>
    </row>
    <row r="99" spans="1:7" x14ac:dyDescent="0.25">
      <c r="A99" s="9" t="s">
        <v>126</v>
      </c>
      <c r="B99" s="14" t="s">
        <v>127</v>
      </c>
      <c r="C99" s="10" t="s">
        <v>13</v>
      </c>
      <c r="D99" s="18">
        <v>19.14</v>
      </c>
      <c r="E99" s="10">
        <v>3222</v>
      </c>
      <c r="F99" s="9" t="s">
        <v>53</v>
      </c>
      <c r="G99" s="28" t="s">
        <v>15</v>
      </c>
    </row>
    <row r="100" spans="1:7" ht="27" customHeight="1" thickBot="1" x14ac:dyDescent="0.3">
      <c r="A100" s="22" t="s">
        <v>16</v>
      </c>
      <c r="B100" s="23"/>
      <c r="C100" s="24"/>
      <c r="D100" s="25">
        <f>SUM(D99:D99)</f>
        <v>19.14</v>
      </c>
      <c r="E100" s="24"/>
      <c r="F100" s="26"/>
      <c r="G100" s="27"/>
    </row>
    <row r="101" spans="1:7" x14ac:dyDescent="0.25">
      <c r="A101" s="9" t="s">
        <v>128</v>
      </c>
      <c r="B101" s="14" t="s">
        <v>129</v>
      </c>
      <c r="C101" s="10" t="s">
        <v>130</v>
      </c>
      <c r="D101" s="18">
        <v>3012.5</v>
      </c>
      <c r="E101" s="10">
        <v>4223</v>
      </c>
      <c r="F101" s="9" t="s">
        <v>131</v>
      </c>
      <c r="G101" s="28" t="s">
        <v>15</v>
      </c>
    </row>
    <row r="102" spans="1:7" ht="27" customHeight="1" thickBot="1" x14ac:dyDescent="0.3">
      <c r="A102" s="22" t="s">
        <v>16</v>
      </c>
      <c r="B102" s="23"/>
      <c r="C102" s="24"/>
      <c r="D102" s="25">
        <f>SUM(D101:D101)</f>
        <v>3012.5</v>
      </c>
      <c r="E102" s="24"/>
      <c r="F102" s="26"/>
      <c r="G102" s="27"/>
    </row>
    <row r="103" spans="1:7" x14ac:dyDescent="0.25">
      <c r="A103" s="9" t="s">
        <v>132</v>
      </c>
      <c r="B103" s="14" t="s">
        <v>133</v>
      </c>
      <c r="C103" s="10" t="s">
        <v>13</v>
      </c>
      <c r="D103" s="18">
        <v>315.20999999999998</v>
      </c>
      <c r="E103" s="10">
        <v>3232</v>
      </c>
      <c r="F103" s="9" t="s">
        <v>71</v>
      </c>
      <c r="G103" s="28" t="s">
        <v>15</v>
      </c>
    </row>
    <row r="104" spans="1:7" ht="27" customHeight="1" thickBot="1" x14ac:dyDescent="0.3">
      <c r="A104" s="22" t="s">
        <v>16</v>
      </c>
      <c r="B104" s="23"/>
      <c r="C104" s="24"/>
      <c r="D104" s="25">
        <f>SUM(D103:D103)</f>
        <v>315.20999999999998</v>
      </c>
      <c r="E104" s="24"/>
      <c r="F104" s="26"/>
      <c r="G104" s="27"/>
    </row>
    <row r="105" spans="1:7" x14ac:dyDescent="0.25">
      <c r="A105" s="9" t="s">
        <v>134</v>
      </c>
      <c r="B105" s="14" t="s">
        <v>135</v>
      </c>
      <c r="C105" s="10" t="s">
        <v>13</v>
      </c>
      <c r="D105" s="18">
        <v>65.489999999999995</v>
      </c>
      <c r="E105" s="10">
        <v>3227</v>
      </c>
      <c r="F105" s="9" t="s">
        <v>125</v>
      </c>
      <c r="G105" s="28" t="s">
        <v>15</v>
      </c>
    </row>
    <row r="106" spans="1:7" ht="27" customHeight="1" thickBot="1" x14ac:dyDescent="0.3">
      <c r="A106" s="22" t="s">
        <v>16</v>
      </c>
      <c r="B106" s="23"/>
      <c r="C106" s="24"/>
      <c r="D106" s="25">
        <f>SUM(D105:D105)</f>
        <v>65.489999999999995</v>
      </c>
      <c r="E106" s="24"/>
      <c r="F106" s="26"/>
      <c r="G106" s="27"/>
    </row>
    <row r="107" spans="1:7" x14ac:dyDescent="0.25">
      <c r="A107" s="9" t="s">
        <v>136</v>
      </c>
      <c r="B107" s="14" t="s">
        <v>137</v>
      </c>
      <c r="C107" s="10" t="s">
        <v>138</v>
      </c>
      <c r="D107" s="18">
        <v>7987.5</v>
      </c>
      <c r="E107" s="10">
        <v>3232</v>
      </c>
      <c r="F107" s="9" t="s">
        <v>71</v>
      </c>
      <c r="G107" s="28" t="s">
        <v>15</v>
      </c>
    </row>
    <row r="108" spans="1:7" ht="27" customHeight="1" thickBot="1" x14ac:dyDescent="0.3">
      <c r="A108" s="22" t="s">
        <v>16</v>
      </c>
      <c r="B108" s="23"/>
      <c r="C108" s="24"/>
      <c r="D108" s="25">
        <f>SUM(D107:D107)</f>
        <v>7987.5</v>
      </c>
      <c r="E108" s="24"/>
      <c r="F108" s="26"/>
      <c r="G108" s="27"/>
    </row>
    <row r="109" spans="1:7" x14ac:dyDescent="0.25">
      <c r="A109" s="9" t="s">
        <v>139</v>
      </c>
      <c r="B109" s="14" t="s">
        <v>140</v>
      </c>
      <c r="C109" s="10" t="s">
        <v>141</v>
      </c>
      <c r="D109" s="18">
        <v>4618.07</v>
      </c>
      <c r="E109" s="10">
        <v>3222</v>
      </c>
      <c r="F109" s="9" t="s">
        <v>53</v>
      </c>
      <c r="G109" s="28" t="s">
        <v>15</v>
      </c>
    </row>
    <row r="110" spans="1:7" ht="27" customHeight="1" thickBot="1" x14ac:dyDescent="0.3">
      <c r="A110" s="22" t="s">
        <v>16</v>
      </c>
      <c r="B110" s="23"/>
      <c r="C110" s="24"/>
      <c r="D110" s="25">
        <f>SUM(D109:D109)</f>
        <v>4618.07</v>
      </c>
      <c r="E110" s="24"/>
      <c r="F110" s="26"/>
      <c r="G110" s="27"/>
    </row>
    <row r="111" spans="1:7" x14ac:dyDescent="0.25">
      <c r="A111" s="9" t="s">
        <v>142</v>
      </c>
      <c r="B111" s="14" t="s">
        <v>143</v>
      </c>
      <c r="C111" s="10" t="s">
        <v>13</v>
      </c>
      <c r="D111" s="18">
        <v>62.5</v>
      </c>
      <c r="E111" s="10">
        <v>3237</v>
      </c>
      <c r="F111" s="9" t="s">
        <v>144</v>
      </c>
      <c r="G111" s="28" t="s">
        <v>15</v>
      </c>
    </row>
    <row r="112" spans="1:7" ht="27" customHeight="1" thickBot="1" x14ac:dyDescent="0.3">
      <c r="A112" s="22" t="s">
        <v>16</v>
      </c>
      <c r="B112" s="23"/>
      <c r="C112" s="24"/>
      <c r="D112" s="25">
        <f>SUM(D111:D111)</f>
        <v>62.5</v>
      </c>
      <c r="E112" s="24"/>
      <c r="F112" s="26"/>
      <c r="G112" s="27"/>
    </row>
    <row r="113" spans="1:7" x14ac:dyDescent="0.25">
      <c r="A113" s="9" t="s">
        <v>145</v>
      </c>
      <c r="B113" s="14" t="s">
        <v>146</v>
      </c>
      <c r="C113" s="10" t="s">
        <v>147</v>
      </c>
      <c r="D113" s="18">
        <v>1479.36</v>
      </c>
      <c r="E113" s="10">
        <v>3222</v>
      </c>
      <c r="F113" s="9" t="s">
        <v>53</v>
      </c>
      <c r="G113" s="28" t="s">
        <v>15</v>
      </c>
    </row>
    <row r="114" spans="1:7" ht="27" customHeight="1" thickBot="1" x14ac:dyDescent="0.3">
      <c r="A114" s="22" t="s">
        <v>16</v>
      </c>
      <c r="B114" s="23"/>
      <c r="C114" s="24"/>
      <c r="D114" s="25">
        <f>SUM(D113:D113)</f>
        <v>1479.36</v>
      </c>
      <c r="E114" s="24"/>
      <c r="F114" s="26"/>
      <c r="G114" s="27"/>
    </row>
    <row r="115" spans="1:7" x14ac:dyDescent="0.25">
      <c r="A115" s="9" t="s">
        <v>148</v>
      </c>
      <c r="B115" s="14" t="s">
        <v>149</v>
      </c>
      <c r="C115" s="10" t="s">
        <v>150</v>
      </c>
      <c r="D115" s="18">
        <v>1422.16</v>
      </c>
      <c r="E115" s="10">
        <v>3222</v>
      </c>
      <c r="F115" s="9" t="s">
        <v>53</v>
      </c>
      <c r="G115" s="28" t="s">
        <v>15</v>
      </c>
    </row>
    <row r="116" spans="1:7" ht="27" customHeight="1" thickBot="1" x14ac:dyDescent="0.3">
      <c r="A116" s="22" t="s">
        <v>16</v>
      </c>
      <c r="B116" s="23"/>
      <c r="C116" s="24"/>
      <c r="D116" s="25">
        <f>SUM(D115:D115)</f>
        <v>1422.16</v>
      </c>
      <c r="E116" s="24"/>
      <c r="F116" s="26"/>
      <c r="G116" s="27"/>
    </row>
    <row r="117" spans="1:7" x14ac:dyDescent="0.25">
      <c r="A117" s="9" t="s">
        <v>151</v>
      </c>
      <c r="B117" s="14" t="s">
        <v>152</v>
      </c>
      <c r="C117" s="10" t="s">
        <v>13</v>
      </c>
      <c r="D117" s="18">
        <v>62.5</v>
      </c>
      <c r="E117" s="10">
        <v>3237</v>
      </c>
      <c r="F117" s="9" t="s">
        <v>144</v>
      </c>
      <c r="G117" s="28" t="s">
        <v>15</v>
      </c>
    </row>
    <row r="118" spans="1:7" ht="27" customHeight="1" thickBot="1" x14ac:dyDescent="0.3">
      <c r="A118" s="22" t="s">
        <v>16</v>
      </c>
      <c r="B118" s="23"/>
      <c r="C118" s="24"/>
      <c r="D118" s="25">
        <f>SUM(D117:D117)</f>
        <v>62.5</v>
      </c>
      <c r="E118" s="24"/>
      <c r="F118" s="26"/>
      <c r="G118" s="27"/>
    </row>
    <row r="119" spans="1:7" x14ac:dyDescent="0.25">
      <c r="A119" s="9" t="s">
        <v>153</v>
      </c>
      <c r="B119" s="14" t="s">
        <v>154</v>
      </c>
      <c r="C119" s="10" t="s">
        <v>13</v>
      </c>
      <c r="D119" s="18">
        <v>2268.7199999999998</v>
      </c>
      <c r="E119" s="10">
        <v>3223</v>
      </c>
      <c r="F119" s="9" t="s">
        <v>81</v>
      </c>
      <c r="G119" s="28" t="s">
        <v>15</v>
      </c>
    </row>
    <row r="120" spans="1:7" ht="27" customHeight="1" thickBot="1" x14ac:dyDescent="0.3">
      <c r="A120" s="22" t="s">
        <v>16</v>
      </c>
      <c r="B120" s="23"/>
      <c r="C120" s="24"/>
      <c r="D120" s="25">
        <f>SUM(D119:D119)</f>
        <v>2268.7199999999998</v>
      </c>
      <c r="E120" s="24"/>
      <c r="F120" s="26"/>
      <c r="G120" s="27"/>
    </row>
    <row r="121" spans="1:7" x14ac:dyDescent="0.25">
      <c r="A121" s="9" t="s">
        <v>155</v>
      </c>
      <c r="B121" s="14" t="s">
        <v>156</v>
      </c>
      <c r="C121" s="10" t="s">
        <v>157</v>
      </c>
      <c r="D121" s="18">
        <v>124</v>
      </c>
      <c r="E121" s="10">
        <v>3227</v>
      </c>
      <c r="F121" s="9" t="s">
        <v>125</v>
      </c>
      <c r="G121" s="28" t="s">
        <v>15</v>
      </c>
    </row>
    <row r="122" spans="1:7" ht="27" customHeight="1" thickBot="1" x14ac:dyDescent="0.3">
      <c r="A122" s="22" t="s">
        <v>16</v>
      </c>
      <c r="B122" s="23"/>
      <c r="C122" s="24"/>
      <c r="D122" s="25">
        <f>SUM(D121:D121)</f>
        <v>124</v>
      </c>
      <c r="E122" s="24"/>
      <c r="F122" s="26"/>
      <c r="G122" s="27"/>
    </row>
    <row r="123" spans="1:7" x14ac:dyDescent="0.25">
      <c r="A123" s="9" t="s">
        <v>158</v>
      </c>
      <c r="B123" s="14" t="s">
        <v>159</v>
      </c>
      <c r="C123" s="10" t="s">
        <v>160</v>
      </c>
      <c r="D123" s="18">
        <v>42.75</v>
      </c>
      <c r="E123" s="10">
        <v>3222</v>
      </c>
      <c r="F123" s="9" t="s">
        <v>53</v>
      </c>
      <c r="G123" s="28" t="s">
        <v>15</v>
      </c>
    </row>
    <row r="124" spans="1:7" ht="27" customHeight="1" thickBot="1" x14ac:dyDescent="0.3">
      <c r="A124" s="22" t="s">
        <v>16</v>
      </c>
      <c r="B124" s="23"/>
      <c r="C124" s="24"/>
      <c r="D124" s="25">
        <f>SUM(D123:D123)</f>
        <v>42.75</v>
      </c>
      <c r="E124" s="24"/>
      <c r="F124" s="26"/>
      <c r="G124" s="27"/>
    </row>
    <row r="125" spans="1:7" x14ac:dyDescent="0.25">
      <c r="A125" s="9" t="s">
        <v>161</v>
      </c>
      <c r="B125" s="14" t="s">
        <v>162</v>
      </c>
      <c r="C125" s="10" t="s">
        <v>13</v>
      </c>
      <c r="D125" s="18">
        <v>55</v>
      </c>
      <c r="E125" s="10">
        <v>3239</v>
      </c>
      <c r="F125" s="9" t="s">
        <v>58</v>
      </c>
      <c r="G125" s="28" t="s">
        <v>15</v>
      </c>
    </row>
    <row r="126" spans="1:7" ht="27" customHeight="1" thickBot="1" x14ac:dyDescent="0.3">
      <c r="A126" s="22" t="s">
        <v>16</v>
      </c>
      <c r="B126" s="23"/>
      <c r="C126" s="24"/>
      <c r="D126" s="25">
        <f>SUM(D125:D125)</f>
        <v>55</v>
      </c>
      <c r="E126" s="24"/>
      <c r="F126" s="26"/>
      <c r="G126" s="27"/>
    </row>
    <row r="127" spans="1:7" x14ac:dyDescent="0.25">
      <c r="A127" s="9" t="s">
        <v>163</v>
      </c>
      <c r="B127" s="14" t="s">
        <v>164</v>
      </c>
      <c r="C127" s="10" t="s">
        <v>13</v>
      </c>
      <c r="D127" s="18">
        <v>1618.07</v>
      </c>
      <c r="E127" s="10">
        <v>3222</v>
      </c>
      <c r="F127" s="9" t="s">
        <v>53</v>
      </c>
      <c r="G127" s="28" t="s">
        <v>15</v>
      </c>
    </row>
    <row r="128" spans="1:7" ht="27" customHeight="1" thickBot="1" x14ac:dyDescent="0.3">
      <c r="A128" s="22" t="s">
        <v>16</v>
      </c>
      <c r="B128" s="23"/>
      <c r="C128" s="24"/>
      <c r="D128" s="25">
        <f>SUM(D127:D127)</f>
        <v>1618.07</v>
      </c>
      <c r="E128" s="24"/>
      <c r="F128" s="26"/>
      <c r="G128" s="27"/>
    </row>
    <row r="129" spans="1:7" x14ac:dyDescent="0.25">
      <c r="A129" s="9" t="s">
        <v>165</v>
      </c>
      <c r="B129" s="14" t="s">
        <v>166</v>
      </c>
      <c r="C129" s="10" t="s">
        <v>167</v>
      </c>
      <c r="D129" s="18">
        <v>11.2</v>
      </c>
      <c r="E129" s="10">
        <v>3299</v>
      </c>
      <c r="F129" s="9" t="s">
        <v>50</v>
      </c>
      <c r="G129" s="28" t="s">
        <v>15</v>
      </c>
    </row>
    <row r="130" spans="1:7" ht="27" customHeight="1" thickBot="1" x14ac:dyDescent="0.3">
      <c r="A130" s="22" t="s">
        <v>16</v>
      </c>
      <c r="B130" s="23"/>
      <c r="C130" s="24"/>
      <c r="D130" s="25">
        <f>SUM(D129:D129)</f>
        <v>11.2</v>
      </c>
      <c r="E130" s="24"/>
      <c r="F130" s="26"/>
      <c r="G130" s="27"/>
    </row>
    <row r="131" spans="1:7" x14ac:dyDescent="0.25">
      <c r="A131" s="9"/>
      <c r="B131" s="14"/>
      <c r="C131" s="10"/>
      <c r="D131" s="18">
        <v>251865.98</v>
      </c>
      <c r="E131" s="10">
        <v>3111</v>
      </c>
      <c r="F131" s="9" t="s">
        <v>168</v>
      </c>
      <c r="G131" s="29" t="s">
        <v>15</v>
      </c>
    </row>
    <row r="132" spans="1:7" x14ac:dyDescent="0.25">
      <c r="A132" s="9"/>
      <c r="B132" s="14"/>
      <c r="C132" s="10"/>
      <c r="D132" s="18">
        <v>13838.41</v>
      </c>
      <c r="E132" s="10">
        <v>3121</v>
      </c>
      <c r="F132" s="9" t="s">
        <v>169</v>
      </c>
      <c r="G132" s="29" t="s">
        <v>15</v>
      </c>
    </row>
    <row r="133" spans="1:7" x14ac:dyDescent="0.25">
      <c r="A133" s="9"/>
      <c r="B133" s="14"/>
      <c r="C133" s="10"/>
      <c r="D133" s="18">
        <v>45285.39</v>
      </c>
      <c r="E133" s="10">
        <v>3132</v>
      </c>
      <c r="F133" s="9" t="s">
        <v>170</v>
      </c>
      <c r="G133" s="29" t="s">
        <v>15</v>
      </c>
    </row>
    <row r="134" spans="1:7" x14ac:dyDescent="0.25">
      <c r="A134" s="9"/>
      <c r="B134" s="14"/>
      <c r="C134" s="10"/>
      <c r="D134" s="18">
        <v>1556.7</v>
      </c>
      <c r="E134" s="10">
        <v>3211</v>
      </c>
      <c r="F134" s="9" t="s">
        <v>171</v>
      </c>
      <c r="G134" s="29" t="s">
        <v>15</v>
      </c>
    </row>
    <row r="135" spans="1:7" x14ac:dyDescent="0.25">
      <c r="A135" s="9"/>
      <c r="B135" s="14"/>
      <c r="C135" s="10"/>
      <c r="D135" s="18">
        <v>4957.38</v>
      </c>
      <c r="E135" s="10">
        <v>3212</v>
      </c>
      <c r="F135" s="9" t="s">
        <v>43</v>
      </c>
      <c r="G135" s="29" t="s">
        <v>15</v>
      </c>
    </row>
    <row r="136" spans="1:7" x14ac:dyDescent="0.25">
      <c r="A136" s="9"/>
      <c r="B136" s="14"/>
      <c r="C136" s="10"/>
      <c r="D136" s="18">
        <v>613.6</v>
      </c>
      <c r="E136" s="10">
        <v>3237</v>
      </c>
      <c r="F136" s="9" t="s">
        <v>144</v>
      </c>
      <c r="G136" s="29" t="s">
        <v>15</v>
      </c>
    </row>
    <row r="137" spans="1:7" x14ac:dyDescent="0.25">
      <c r="A137" s="9"/>
      <c r="B137" s="14"/>
      <c r="C137" s="10"/>
      <c r="D137" s="18">
        <v>411.76</v>
      </c>
      <c r="E137" s="10">
        <v>3291</v>
      </c>
      <c r="F137" s="9" t="s">
        <v>172</v>
      </c>
      <c r="G137" s="29" t="s">
        <v>15</v>
      </c>
    </row>
    <row r="138" spans="1:7" x14ac:dyDescent="0.25">
      <c r="A138" s="9"/>
      <c r="B138" s="14"/>
      <c r="C138" s="10"/>
      <c r="D138" s="18">
        <v>388</v>
      </c>
      <c r="E138" s="10">
        <v>3295</v>
      </c>
      <c r="F138" s="36" t="s">
        <v>174</v>
      </c>
      <c r="G138" s="29" t="s">
        <v>15</v>
      </c>
    </row>
    <row r="139" spans="1:7" ht="21" customHeight="1" thickBot="1" x14ac:dyDescent="0.3">
      <c r="A139" s="22" t="s">
        <v>16</v>
      </c>
      <c r="B139" s="23"/>
      <c r="C139" s="24"/>
      <c r="D139" s="25">
        <f>SUM(D131:D138)</f>
        <v>318917.22000000003</v>
      </c>
      <c r="E139" s="24"/>
      <c r="F139" s="26"/>
      <c r="G139" s="27"/>
    </row>
    <row r="140" spans="1:7" ht="15.75" thickBot="1" x14ac:dyDescent="0.3">
      <c r="A140" s="30" t="s">
        <v>173</v>
      </c>
      <c r="B140" s="31"/>
      <c r="C140" s="32"/>
      <c r="D140" s="33">
        <f>SUM(D8,D10,D12,D14,D16,D18,D20,D22,D24,D26,D29,D32,D34,D36,D38,D41,D43,D45,D47,D49,D52,D54,D56,D58,D60,D62,D65,D67,D69,D71,D73,D75,D77,D79,D81,D83,D85,D87,D89,D91,D94,D96,D98,D100,D102,D104,D106,D108,D110,D112,D114,D116,D118,D120,D122,D124,D126,D128,D130,D139)</f>
        <v>402828.80000000005</v>
      </c>
      <c r="E140" s="32"/>
      <c r="F140" s="34"/>
      <c r="G140" s="35"/>
    </row>
    <row r="141" spans="1:7" x14ac:dyDescent="0.25">
      <c r="A141" s="9"/>
      <c r="B141" s="14"/>
      <c r="C141" s="10"/>
      <c r="D141" s="18"/>
      <c r="E141" s="10"/>
      <c r="F141" s="9"/>
    </row>
    <row r="142" spans="1:7" x14ac:dyDescent="0.25">
      <c r="A142" s="9"/>
      <c r="B142" s="14"/>
      <c r="C142" s="10"/>
      <c r="D142" s="18"/>
      <c r="E142" s="10"/>
      <c r="F142" s="9"/>
    </row>
    <row r="143" spans="1:7" x14ac:dyDescent="0.25">
      <c r="A143" s="9"/>
      <c r="B143" s="14"/>
      <c r="C143" s="10"/>
      <c r="D143" s="18"/>
      <c r="E143" s="10"/>
      <c r="F143" s="9"/>
    </row>
    <row r="144" spans="1:7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</row>
    <row r="3973" spans="1:6" x14ac:dyDescent="0.25">
      <c r="A3973" s="9"/>
    </row>
    <row r="3974" spans="1:6" x14ac:dyDescent="0.25">
      <c r="A3974" s="9"/>
    </row>
    <row r="3975" spans="1:6" x14ac:dyDescent="0.25">
      <c r="A3975" s="9"/>
    </row>
    <row r="3976" spans="1:6" x14ac:dyDescent="0.25">
      <c r="A3976" s="9"/>
    </row>
    <row r="3977" spans="1:6" x14ac:dyDescent="0.25">
      <c r="A3977" s="9"/>
    </row>
    <row r="3978" spans="1:6" x14ac:dyDescent="0.25">
      <c r="A3978" s="9"/>
    </row>
    <row r="3979" spans="1:6" x14ac:dyDescent="0.25">
      <c r="A3979" s="9"/>
    </row>
    <row r="3980" spans="1:6" x14ac:dyDescent="0.25">
      <c r="A3980" s="9"/>
    </row>
    <row r="3981" spans="1:6" x14ac:dyDescent="0.25">
      <c r="A3981" s="9"/>
    </row>
    <row r="3982" spans="1:6" x14ac:dyDescent="0.25">
      <c r="A3982" s="9"/>
    </row>
    <row r="3983" spans="1:6" x14ac:dyDescent="0.25">
      <c r="A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Mirjana Torer</cp:lastModifiedBy>
  <dcterms:created xsi:type="dcterms:W3CDTF">2024-03-05T11:42:46Z</dcterms:created>
  <dcterms:modified xsi:type="dcterms:W3CDTF">2026-02-11T10:00:27Z</dcterms:modified>
</cp:coreProperties>
</file>