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torer\Desktop\"/>
    </mc:Choice>
  </mc:AlternateContent>
  <xr:revisionPtr revIDLastSave="0" documentId="8_{2CA31A2A-AD4C-4673-8A52-16F4D0D4912F}" xr6:coauthVersionLast="47" xr6:coauthVersionMax="47" xr10:uidLastSave="{00000000-0000-0000-0000-000000000000}"/>
  <bookViews>
    <workbookView xWindow="1920" yWindow="1920" windowWidth="17280" windowHeight="99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9" i="1" l="1"/>
  <c r="D100" i="1"/>
  <c r="D98" i="1"/>
  <c r="D96" i="1"/>
  <c r="D94" i="1"/>
  <c r="D92" i="1"/>
  <c r="D90" i="1"/>
  <c r="D88" i="1"/>
  <c r="D86" i="1"/>
  <c r="D84" i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7" i="1"/>
  <c r="D25" i="1"/>
  <c r="D23" i="1"/>
  <c r="D21" i="1"/>
  <c r="D19" i="1"/>
  <c r="D17" i="1"/>
  <c r="D15" i="1"/>
  <c r="D11" i="1"/>
  <c r="D9" i="1"/>
  <c r="D110" i="1" l="1"/>
</calcChain>
</file>

<file path=xl/sharedStrings.xml><?xml version="1.0" encoding="utf-8"?>
<sst xmlns="http://schemas.openxmlformats.org/spreadsheetml/2006/main" count="305" uniqueCount="144">
  <si>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</si>
  <si>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</si>
  <si>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</si>
  <si>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</si>
  <si>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</si>
  <si>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</si>
  <si>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</si>
  <si>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</si>
  <si>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</si>
  <si>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 xml:space="preserve">Odgovorna Osoba: Torer Mirjana_x000D_
     </t>
  </si>
  <si>
    <t>Isplata Sredstava Za Razdoblje: 01.10.2025 Do 31.10.2025</t>
  </si>
  <si>
    <t>LJEKARNA LUKAČIN</t>
  </si>
  <si>
    <t>98986410590</t>
  </si>
  <si>
    <t>ZAGREB</t>
  </si>
  <si>
    <t xml:space="preserve">MATERIJAL I SIROVINE                                                                                                                                  </t>
  </si>
  <si>
    <t>OŠ TITUŠA BREZOVAČKOG</t>
  </si>
  <si>
    <t xml:space="preserve">OSTALI NESPOMENUTI RASHODI POSLOVANJA                                                                                                                 </t>
  </si>
  <si>
    <t>Ukupno:</t>
  </si>
  <si>
    <t>PCTOGO D.O.O.</t>
  </si>
  <si>
    <t>98377731859</t>
  </si>
  <si>
    <t xml:space="preserve">ZAKUPNINE I NAJAMNINE                                                                                                                                 </t>
  </si>
  <si>
    <t>DM-DROGERIE MARKT D.O.O.</t>
  </si>
  <si>
    <t>94124811986</t>
  </si>
  <si>
    <t xml:space="preserve">UREDSKI MATERIJAL I OSTALI MATERIJALNI RASHODI                                                                                                        </t>
  </si>
  <si>
    <t>R-GLOBAL d.o.o.</t>
  </si>
  <si>
    <t>93152082975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</si>
  <si>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</si>
  <si>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</si>
  <si>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</si>
  <si>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DAROJKOVIĆ D.O.O.</t>
  </si>
  <si>
    <t>92317065065</t>
  </si>
  <si>
    <t>DUGO SELO</t>
  </si>
  <si>
    <t>USLUGE TELEFONA, INTERNETA, POŠTE I PRIJEVOZA</t>
  </si>
  <si>
    <t>MAGAZIN RAČUNALNI SISTEMI D.O.O.</t>
  </si>
  <si>
    <t>91367259285</t>
  </si>
  <si>
    <t xml:space="preserve">UREDSKA OPREMA I NAMJEŠTAJ                                                                                                                            </t>
  </si>
  <si>
    <t>TEHNOINVEST ZAGREB d.o.o.</t>
  </si>
  <si>
    <t>90487555284</t>
  </si>
  <si>
    <t>DECATHLON ZAGREB</t>
  </si>
  <si>
    <t>89516372197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</si>
  <si>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</si>
  <si>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</si>
  <si>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</si>
  <si>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VODOOPSKRBA I ODVODNJA d.o.o.</t>
  </si>
  <si>
    <t>83416546499</t>
  </si>
  <si>
    <t xml:space="preserve">KOMUNALNE USLUGE                                                                                                                                      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</si>
  <si>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</si>
  <si>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</si>
  <si>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</si>
  <si>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HG SPOT INFORMATIKA D.O.O.</t>
  </si>
  <si>
    <t>81919518448</t>
  </si>
  <si>
    <t xml:space="preserve">MATERIJAL I DIJELOVI ZA TEKUĆE I INVESTICIJSKO ODRŽAVANJE                                                                                             </t>
  </si>
  <si>
    <t>HRVATSKI TELEKOM d.d.</t>
  </si>
  <si>
    <t>81793146560</t>
  </si>
  <si>
    <t>AGRODALM D.O.O.</t>
  </si>
  <si>
    <t>80649374262</t>
  </si>
  <si>
    <t>ZAGREBAČKE PEKARNE KLARA d.d.</t>
  </si>
  <si>
    <t>76842508189</t>
  </si>
  <si>
    <t>OPTIMUS LAB D.O.O.</t>
  </si>
  <si>
    <t>71981294715</t>
  </si>
  <si>
    <t>ČAKOVEC</t>
  </si>
  <si>
    <t>TELEMACH HRVATSKA d.o.o.</t>
  </si>
  <si>
    <t>70133616033</t>
  </si>
  <si>
    <t>PEKARNE SUNCE D.O.O.</t>
  </si>
  <si>
    <t>69168889034</t>
  </si>
  <si>
    <t>BREZJE</t>
  </si>
  <si>
    <t>TRGOVINA KRK D.D.</t>
  </si>
  <si>
    <t>66548420466</t>
  </si>
  <si>
    <t>MALINSKA</t>
  </si>
  <si>
    <t>GU ZA PROSTORNO UREĐENJE</t>
  </si>
  <si>
    <t>61817894937</t>
  </si>
  <si>
    <t>PARKLIO D.O.O.</t>
  </si>
  <si>
    <t>60755958894</t>
  </si>
  <si>
    <t>SPLIT</t>
  </si>
  <si>
    <t>IGO-MAT D.O.O.</t>
  </si>
  <si>
    <t>55662000497</t>
  </si>
  <si>
    <t>10432 BREGANA</t>
  </si>
  <si>
    <t>DARVITALIS D.O.O.</t>
  </si>
  <si>
    <t>55399234994</t>
  </si>
  <si>
    <t>CWS d.o.o. tekstilservis</t>
  </si>
  <si>
    <t>51026536351</t>
  </si>
  <si>
    <t>TUČIĆ D.O.O.</t>
  </si>
  <si>
    <t>47921146584</t>
  </si>
  <si>
    <t xml:space="preserve">USLUGE TEKUĆEG I INVESTICIJSKOG ODRŽAVANJA                                                                                                            </t>
  </si>
  <si>
    <t>DREZGA D.O.O.</t>
  </si>
  <si>
    <t>46535283602</t>
  </si>
  <si>
    <t>RAKITJE</t>
  </si>
  <si>
    <t>VINDIJA D.D.</t>
  </si>
  <si>
    <t>44138062462</t>
  </si>
  <si>
    <t>VARAŽDIN</t>
  </si>
  <si>
    <t>OBORD D.O.O.</t>
  </si>
  <si>
    <t>38896786699</t>
  </si>
  <si>
    <t>10020 ZAGREB</t>
  </si>
  <si>
    <t>TIP-ZAGREB D.O.O.</t>
  </si>
  <si>
    <t>36198195227</t>
  </si>
  <si>
    <t>SVETA NEDELJA</t>
  </si>
  <si>
    <t>FLIBA D.O.O.</t>
  </si>
  <si>
    <t>30777726033</t>
  </si>
  <si>
    <t>DONJI STUPNIK</t>
  </si>
  <si>
    <t>KONZUM D.D.</t>
  </si>
  <si>
    <t>29955634590</t>
  </si>
  <si>
    <t>USLUGA D.O.O.</t>
  </si>
  <si>
    <t>27987108040</t>
  </si>
  <si>
    <t>PAKRAC</t>
  </si>
  <si>
    <t xml:space="preserve">UREĐAJI, STROJEVI I OPREMA ZA OSTALE NAMJENE                                                                                                          </t>
  </si>
  <si>
    <t>PRESIDIUM D.O.O.</t>
  </si>
  <si>
    <t>26653952209</t>
  </si>
  <si>
    <t>ROTO DINAMIC D.O.O.</t>
  </si>
  <si>
    <t>24723122482</t>
  </si>
  <si>
    <t>SAMOBOR</t>
  </si>
  <si>
    <t>PODRAVKA D.D.</t>
  </si>
  <si>
    <t>18928523252</t>
  </si>
  <si>
    <t>KOPRIVNICA</t>
  </si>
  <si>
    <t>J.U.A. FRISCHEIS D.O.O.</t>
  </si>
  <si>
    <t>18918947938</t>
  </si>
  <si>
    <t>VELIKA GORICA</t>
  </si>
  <si>
    <t>KRALJ-ZAŠTITA J.D.O.O.</t>
  </si>
  <si>
    <t>17663591370</t>
  </si>
  <si>
    <t xml:space="preserve">INTELEKTUALNE I OSOBNE USLUGE                                                                                                                         </t>
  </si>
  <si>
    <t>LATEKS D.O.O.</t>
  </si>
  <si>
    <t>15590766668</t>
  </si>
  <si>
    <t>ŠENKOVEC</t>
  </si>
  <si>
    <t>SLUŽBENA, RADNA I ZAŠTITNA ODJEĆA I OBUĆA</t>
  </si>
  <si>
    <t>FERIVI CO D.O.O.</t>
  </si>
  <si>
    <t>13270123807</t>
  </si>
  <si>
    <t>TENJA</t>
  </si>
  <si>
    <t>MOJE RUKOTVORINE</t>
  </si>
  <si>
    <t>12233252766</t>
  </si>
  <si>
    <t>BJELOVAR</t>
  </si>
  <si>
    <t>MPS HOTNJA D.O.O.</t>
  </si>
  <si>
    <t>09740224174</t>
  </si>
  <si>
    <t>HOTNJA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</si>
  <si>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</si>
  <si>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</si>
  <si>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</si>
  <si>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>LEDO PLUS D.O.O.</t>
  </si>
  <si>
    <t>07179054100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</si>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</sst>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1"/>
  <sheetViews>
    <sheetView tabSelected="1" zoomScaleNormal="100" workbookViewId="0">
      <selection activeCell="F114" sqref="F11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209.89</v>
      </c>
      <c r="E7" s="10">
        <v>3222</v>
      </c>
      <c r="F7" s="9" t="s">
        <v>14</v>
      </c>
      <c r="G7" s="21" t="s">
        <v>15</v>
      </c>
    </row>
    <row r="8" spans="1:7" x14ac:dyDescent="0.3">
      <c r="A8" s="9"/>
      <c r="B8" s="14"/>
      <c r="C8" s="10"/>
      <c r="D8" s="18">
        <v>24.23</v>
      </c>
      <c r="E8" s="10">
        <v>3299</v>
      </c>
      <c r="F8" s="9" t="s">
        <v>16</v>
      </c>
      <c r="G8" s="22" t="s">
        <v>15</v>
      </c>
    </row>
    <row r="9" spans="1:7" ht="27" customHeight="1" thickBot="1" x14ac:dyDescent="0.35">
      <c r="A9" s="23" t="s">
        <v>17</v>
      </c>
      <c r="B9" s="24"/>
      <c r="C9" s="25"/>
      <c r="D9" s="26">
        <f>SUM(D7:D8)</f>
        <v>234.11999999999998</v>
      </c>
      <c r="E9" s="25"/>
      <c r="F9" s="27"/>
      <c r="G9" s="28"/>
    </row>
    <row r="10" spans="1:7" x14ac:dyDescent="0.3">
      <c r="A10" s="9" t="s">
        <v>18</v>
      </c>
      <c r="B10" s="14" t="s">
        <v>19</v>
      </c>
      <c r="C10" s="10" t="s">
        <v>13</v>
      </c>
      <c r="D10" s="18">
        <v>324.3</v>
      </c>
      <c r="E10" s="10">
        <v>3235</v>
      </c>
      <c r="F10" s="9" t="s">
        <v>20</v>
      </c>
      <c r="G10" s="29" t="s">
        <v>15</v>
      </c>
    </row>
    <row r="11" spans="1:7" ht="27" customHeight="1" thickBot="1" x14ac:dyDescent="0.35">
      <c r="A11" s="23" t="s">
        <v>17</v>
      </c>
      <c r="B11" s="24"/>
      <c r="C11" s="25"/>
      <c r="D11" s="26">
        <f>SUM(D10:D10)</f>
        <v>324.3</v>
      </c>
      <c r="E11" s="25"/>
      <c r="F11" s="27"/>
      <c r="G11" s="28"/>
    </row>
    <row r="12" spans="1:7" x14ac:dyDescent="0.3">
      <c r="A12" s="9" t="s">
        <v>21</v>
      </c>
      <c r="B12" s="14" t="s">
        <v>22</v>
      </c>
      <c r="C12" s="10" t="s">
        <v>13</v>
      </c>
      <c r="D12" s="18">
        <v>19.3</v>
      </c>
      <c r="E12" s="10">
        <v>3221</v>
      </c>
      <c r="F12" s="9" t="s">
        <v>23</v>
      </c>
      <c r="G12" s="29" t="s">
        <v>15</v>
      </c>
    </row>
    <row r="13" spans="1:7" x14ac:dyDescent="0.3">
      <c r="A13" s="9"/>
      <c r="B13" s="14"/>
      <c r="C13" s="10"/>
      <c r="D13" s="18">
        <v>64.349999999999994</v>
      </c>
      <c r="E13" s="10">
        <v>3222</v>
      </c>
      <c r="F13" s="9" t="s">
        <v>14</v>
      </c>
      <c r="G13" s="22" t="s">
        <v>15</v>
      </c>
    </row>
    <row r="14" spans="1:7" x14ac:dyDescent="0.3">
      <c r="A14" s="9"/>
      <c r="B14" s="14"/>
      <c r="C14" s="10"/>
      <c r="D14" s="18">
        <v>13.4</v>
      </c>
      <c r="E14" s="10">
        <v>3299</v>
      </c>
      <c r="F14" s="9" t="s">
        <v>16</v>
      </c>
      <c r="G14" s="22" t="s">
        <v>15</v>
      </c>
    </row>
    <row r="15" spans="1:7" ht="27" customHeight="1" thickBot="1" x14ac:dyDescent="0.35">
      <c r="A15" s="23" t="s">
        <v>17</v>
      </c>
      <c r="B15" s="24"/>
      <c r="C15" s="25"/>
      <c r="D15" s="26">
        <f>SUM(D12:D14)</f>
        <v>97.05</v>
      </c>
      <c r="E15" s="25"/>
      <c r="F15" s="27"/>
      <c r="G15" s="28"/>
    </row>
    <row r="16" spans="1:7" x14ac:dyDescent="0.3">
      <c r="A16" s="9" t="s">
        <v>24</v>
      </c>
      <c r="B16" s="14" t="s">
        <v>25</v>
      </c>
      <c r="C16" s="10" t="s">
        <v>13</v>
      </c>
      <c r="D16" s="18">
        <v>667.5</v>
      </c>
      <c r="E16" s="10">
        <v>3235</v>
      </c>
      <c r="F16" s="9" t="s">
        <v>20</v>
      </c>
      <c r="G16" s="29" t="s">
        <v>15</v>
      </c>
    </row>
    <row r="17" spans="1:7" ht="27" customHeight="1" thickBot="1" x14ac:dyDescent="0.35">
      <c r="A17" s="23" t="s">
        <v>17</v>
      </c>
      <c r="B17" s="24"/>
      <c r="C17" s="25"/>
      <c r="D17" s="26">
        <f>SUM(D16:D16)</f>
        <v>667.5</v>
      </c>
      <c r="E17" s="25"/>
      <c r="F17" s="27"/>
      <c r="G17" s="28"/>
    </row>
    <row r="18" spans="1:7" x14ac:dyDescent="0.3">
      <c r="A18" s="9" t="s">
        <v>26</v>
      </c>
      <c r="B18" s="14" t="s">
        <v>27</v>
      </c>
      <c r="C18" s="10" t="s">
        <v>13</v>
      </c>
      <c r="D18" s="18">
        <v>97.13</v>
      </c>
      <c r="E18" s="10">
        <v>3431</v>
      </c>
      <c r="F18" s="9" t="s">
        <v>28</v>
      </c>
      <c r="G18" s="29" t="s">
        <v>15</v>
      </c>
    </row>
    <row r="19" spans="1:7" ht="27" customHeight="1" thickBot="1" x14ac:dyDescent="0.35">
      <c r="A19" s="23" t="s">
        <v>17</v>
      </c>
      <c r="B19" s="24"/>
      <c r="C19" s="25"/>
      <c r="D19" s="26">
        <f>SUM(D18:D18)</f>
        <v>97.13</v>
      </c>
      <c r="E19" s="25"/>
      <c r="F19" s="27"/>
      <c r="G19" s="28"/>
    </row>
    <row r="20" spans="1:7" x14ac:dyDescent="0.3">
      <c r="A20" s="9" t="s">
        <v>29</v>
      </c>
      <c r="B20" s="14" t="s">
        <v>30</v>
      </c>
      <c r="C20" s="10" t="s">
        <v>31</v>
      </c>
      <c r="D20" s="18">
        <v>2795</v>
      </c>
      <c r="E20" s="10">
        <v>3231</v>
      </c>
      <c r="F20" s="9" t="s">
        <v>32</v>
      </c>
      <c r="G20" s="29" t="s">
        <v>15</v>
      </c>
    </row>
    <row r="21" spans="1:7" ht="27" customHeight="1" thickBot="1" x14ac:dyDescent="0.35">
      <c r="A21" s="23" t="s">
        <v>17</v>
      </c>
      <c r="B21" s="24"/>
      <c r="C21" s="25"/>
      <c r="D21" s="26">
        <f>SUM(D20:D20)</f>
        <v>2795</v>
      </c>
      <c r="E21" s="25"/>
      <c r="F21" s="27"/>
      <c r="G21" s="28"/>
    </row>
    <row r="22" spans="1:7" x14ac:dyDescent="0.3">
      <c r="A22" s="9" t="s">
        <v>33</v>
      </c>
      <c r="B22" s="14" t="s">
        <v>34</v>
      </c>
      <c r="C22" s="10" t="s">
        <v>13</v>
      </c>
      <c r="D22" s="18">
        <v>161.52000000000001</v>
      </c>
      <c r="E22" s="10">
        <v>4221</v>
      </c>
      <c r="F22" s="9" t="s">
        <v>35</v>
      </c>
      <c r="G22" s="29" t="s">
        <v>15</v>
      </c>
    </row>
    <row r="23" spans="1:7" ht="27" customHeight="1" thickBot="1" x14ac:dyDescent="0.35">
      <c r="A23" s="23" t="s">
        <v>17</v>
      </c>
      <c r="B23" s="24"/>
      <c r="C23" s="25"/>
      <c r="D23" s="26">
        <f>SUM(D22:D22)</f>
        <v>161.52000000000001</v>
      </c>
      <c r="E23" s="25"/>
      <c r="F23" s="27"/>
      <c r="G23" s="28"/>
    </row>
    <row r="24" spans="1:7" x14ac:dyDescent="0.3">
      <c r="A24" s="9" t="s">
        <v>36</v>
      </c>
      <c r="B24" s="14" t="s">
        <v>37</v>
      </c>
      <c r="C24" s="10" t="s">
        <v>13</v>
      </c>
      <c r="D24" s="18">
        <v>165.94</v>
      </c>
      <c r="E24" s="10">
        <v>3221</v>
      </c>
      <c r="F24" s="9" t="s">
        <v>23</v>
      </c>
      <c r="G24" s="29" t="s">
        <v>15</v>
      </c>
    </row>
    <row r="25" spans="1:7" ht="27" customHeight="1" thickBot="1" x14ac:dyDescent="0.35">
      <c r="A25" s="23" t="s">
        <v>17</v>
      </c>
      <c r="B25" s="24"/>
      <c r="C25" s="25"/>
      <c r="D25" s="26">
        <f>SUM(D24:D24)</f>
        <v>165.94</v>
      </c>
      <c r="E25" s="25"/>
      <c r="F25" s="27"/>
      <c r="G25" s="28"/>
    </row>
    <row r="26" spans="1:7" x14ac:dyDescent="0.3">
      <c r="A26" s="9" t="s">
        <v>38</v>
      </c>
      <c r="B26" s="14" t="s">
        <v>39</v>
      </c>
      <c r="C26" s="10" t="s">
        <v>13</v>
      </c>
      <c r="D26" s="18">
        <v>268.89</v>
      </c>
      <c r="E26" s="10">
        <v>3299</v>
      </c>
      <c r="F26" s="9" t="s">
        <v>16</v>
      </c>
      <c r="G26" s="29" t="s">
        <v>15</v>
      </c>
    </row>
    <row r="27" spans="1:7" ht="27" customHeight="1" thickBot="1" x14ac:dyDescent="0.35">
      <c r="A27" s="23" t="s">
        <v>17</v>
      </c>
      <c r="B27" s="24"/>
      <c r="C27" s="25"/>
      <c r="D27" s="26">
        <f>SUM(D26:D26)</f>
        <v>268.89</v>
      </c>
      <c r="E27" s="25"/>
      <c r="F27" s="27"/>
      <c r="G27" s="28"/>
    </row>
    <row r="28" spans="1:7" x14ac:dyDescent="0.3">
      <c r="A28" s="9" t="s">
        <v>40</v>
      </c>
      <c r="B28" s="14" t="s">
        <v>41</v>
      </c>
      <c r="C28" s="10" t="s">
        <v>13</v>
      </c>
      <c r="D28" s="18">
        <v>1.91</v>
      </c>
      <c r="E28" s="10">
        <v>3238</v>
      </c>
      <c r="F28" s="9" t="s">
        <v>42</v>
      </c>
      <c r="G28" s="29" t="s">
        <v>15</v>
      </c>
    </row>
    <row r="29" spans="1:7" x14ac:dyDescent="0.3">
      <c r="A29" s="9"/>
      <c r="B29" s="14"/>
      <c r="C29" s="10"/>
      <c r="D29" s="18">
        <v>64.7</v>
      </c>
      <c r="E29" s="10">
        <v>3299</v>
      </c>
      <c r="F29" s="9" t="s">
        <v>16</v>
      </c>
      <c r="G29" s="22" t="s">
        <v>15</v>
      </c>
    </row>
    <row r="30" spans="1:7" ht="27" customHeight="1" thickBot="1" x14ac:dyDescent="0.35">
      <c r="A30" s="23" t="s">
        <v>17</v>
      </c>
      <c r="B30" s="24"/>
      <c r="C30" s="25"/>
      <c r="D30" s="26">
        <f>SUM(D28:D29)</f>
        <v>66.61</v>
      </c>
      <c r="E30" s="25"/>
      <c r="F30" s="27"/>
      <c r="G30" s="28"/>
    </row>
    <row r="31" spans="1:7" x14ac:dyDescent="0.3">
      <c r="A31" s="9" t="s">
        <v>43</v>
      </c>
      <c r="B31" s="14" t="s">
        <v>44</v>
      </c>
      <c r="C31" s="10" t="s">
        <v>13</v>
      </c>
      <c r="D31" s="18">
        <v>371.18</v>
      </c>
      <c r="E31" s="10">
        <v>3234</v>
      </c>
      <c r="F31" s="9" t="s">
        <v>45</v>
      </c>
      <c r="G31" s="29" t="s">
        <v>15</v>
      </c>
    </row>
    <row r="32" spans="1:7" ht="27" customHeight="1" thickBot="1" x14ac:dyDescent="0.35">
      <c r="A32" s="23" t="s">
        <v>17</v>
      </c>
      <c r="B32" s="24"/>
      <c r="C32" s="25"/>
      <c r="D32" s="26">
        <f>SUM(D31:D31)</f>
        <v>371.18</v>
      </c>
      <c r="E32" s="25"/>
      <c r="F32" s="27"/>
      <c r="G32" s="28"/>
    </row>
    <row r="33" spans="1:7" x14ac:dyDescent="0.3">
      <c r="A33" s="9" t="s">
        <v>46</v>
      </c>
      <c r="B33" s="14" t="s">
        <v>47</v>
      </c>
      <c r="C33" s="10" t="s">
        <v>13</v>
      </c>
      <c r="D33" s="18">
        <v>76.98</v>
      </c>
      <c r="E33" s="10">
        <v>3212</v>
      </c>
      <c r="F33" s="9" t="s">
        <v>48</v>
      </c>
      <c r="G33" s="29" t="s">
        <v>15</v>
      </c>
    </row>
    <row r="34" spans="1:7" x14ac:dyDescent="0.3">
      <c r="A34" s="9"/>
      <c r="B34" s="14"/>
      <c r="C34" s="10"/>
      <c r="D34" s="18">
        <v>230.94</v>
      </c>
      <c r="E34" s="10">
        <v>3212</v>
      </c>
      <c r="F34" s="9" t="s">
        <v>48</v>
      </c>
      <c r="G34" s="22" t="s">
        <v>15</v>
      </c>
    </row>
    <row r="35" spans="1:7" ht="27" customHeight="1" thickBot="1" x14ac:dyDescent="0.35">
      <c r="A35" s="23" t="s">
        <v>17</v>
      </c>
      <c r="B35" s="24"/>
      <c r="C35" s="25"/>
      <c r="D35" s="26">
        <f>SUM(D33:D34)</f>
        <v>307.92</v>
      </c>
      <c r="E35" s="25"/>
      <c r="F35" s="27"/>
      <c r="G35" s="28"/>
    </row>
    <row r="36" spans="1:7" x14ac:dyDescent="0.3">
      <c r="A36" s="9" t="s">
        <v>49</v>
      </c>
      <c r="B36" s="14" t="s">
        <v>50</v>
      </c>
      <c r="C36" s="10" t="s">
        <v>13</v>
      </c>
      <c r="D36" s="18">
        <v>61.76</v>
      </c>
      <c r="E36" s="10">
        <v>3224</v>
      </c>
      <c r="F36" s="9" t="s">
        <v>51</v>
      </c>
      <c r="G36" s="29" t="s">
        <v>15</v>
      </c>
    </row>
    <row r="37" spans="1:7" ht="27" customHeight="1" thickBot="1" x14ac:dyDescent="0.35">
      <c r="A37" s="23" t="s">
        <v>17</v>
      </c>
      <c r="B37" s="24"/>
      <c r="C37" s="25"/>
      <c r="D37" s="26">
        <f>SUM(D36:D36)</f>
        <v>61.76</v>
      </c>
      <c r="E37" s="25"/>
      <c r="F37" s="27"/>
      <c r="G37" s="28"/>
    </row>
    <row r="38" spans="1:7" x14ac:dyDescent="0.3">
      <c r="A38" s="9" t="s">
        <v>52</v>
      </c>
      <c r="B38" s="14" t="s">
        <v>53</v>
      </c>
      <c r="C38" s="10" t="s">
        <v>13</v>
      </c>
      <c r="D38" s="18">
        <v>165.48</v>
      </c>
      <c r="E38" s="10">
        <v>3231</v>
      </c>
      <c r="F38" s="9" t="s">
        <v>32</v>
      </c>
      <c r="G38" s="29" t="s">
        <v>15</v>
      </c>
    </row>
    <row r="39" spans="1:7" ht="27" customHeight="1" thickBot="1" x14ac:dyDescent="0.35">
      <c r="A39" s="23" t="s">
        <v>17</v>
      </c>
      <c r="B39" s="24"/>
      <c r="C39" s="25"/>
      <c r="D39" s="26">
        <f>SUM(D38:D38)</f>
        <v>165.48</v>
      </c>
      <c r="E39" s="25"/>
      <c r="F39" s="27"/>
      <c r="G39" s="28"/>
    </row>
    <row r="40" spans="1:7" x14ac:dyDescent="0.3">
      <c r="A40" s="9" t="s">
        <v>54</v>
      </c>
      <c r="B40" s="14" t="s">
        <v>55</v>
      </c>
      <c r="C40" s="10" t="s">
        <v>13</v>
      </c>
      <c r="D40" s="18">
        <v>949.2</v>
      </c>
      <c r="E40" s="10">
        <v>3222</v>
      </c>
      <c r="F40" s="9" t="s">
        <v>14</v>
      </c>
      <c r="G40" s="29" t="s">
        <v>15</v>
      </c>
    </row>
    <row r="41" spans="1:7" ht="27" customHeight="1" thickBot="1" x14ac:dyDescent="0.35">
      <c r="A41" s="23" t="s">
        <v>17</v>
      </c>
      <c r="B41" s="24"/>
      <c r="C41" s="25"/>
      <c r="D41" s="26">
        <f>SUM(D40:D40)</f>
        <v>949.2</v>
      </c>
      <c r="E41" s="25"/>
      <c r="F41" s="27"/>
      <c r="G41" s="28"/>
    </row>
    <row r="42" spans="1:7" x14ac:dyDescent="0.3">
      <c r="A42" s="9" t="s">
        <v>56</v>
      </c>
      <c r="B42" s="14" t="s">
        <v>57</v>
      </c>
      <c r="C42" s="10" t="s">
        <v>13</v>
      </c>
      <c r="D42" s="18">
        <v>1828.55</v>
      </c>
      <c r="E42" s="10">
        <v>3222</v>
      </c>
      <c r="F42" s="9" t="s">
        <v>14</v>
      </c>
      <c r="G42" s="29" t="s">
        <v>15</v>
      </c>
    </row>
    <row r="43" spans="1:7" ht="27" customHeight="1" thickBot="1" x14ac:dyDescent="0.35">
      <c r="A43" s="23" t="s">
        <v>17</v>
      </c>
      <c r="B43" s="24"/>
      <c r="C43" s="25"/>
      <c r="D43" s="26">
        <f>SUM(D42:D42)</f>
        <v>1828.55</v>
      </c>
      <c r="E43" s="25"/>
      <c r="F43" s="27"/>
      <c r="G43" s="28"/>
    </row>
    <row r="44" spans="1:7" x14ac:dyDescent="0.3">
      <c r="A44" s="9" t="s">
        <v>58</v>
      </c>
      <c r="B44" s="14" t="s">
        <v>59</v>
      </c>
      <c r="C44" s="10" t="s">
        <v>60</v>
      </c>
      <c r="D44" s="18">
        <v>143.75</v>
      </c>
      <c r="E44" s="10">
        <v>3238</v>
      </c>
      <c r="F44" s="9" t="s">
        <v>42</v>
      </c>
      <c r="G44" s="29" t="s">
        <v>15</v>
      </c>
    </row>
    <row r="45" spans="1:7" ht="27" customHeight="1" thickBot="1" x14ac:dyDescent="0.35">
      <c r="A45" s="23" t="s">
        <v>17</v>
      </c>
      <c r="B45" s="24"/>
      <c r="C45" s="25"/>
      <c r="D45" s="26">
        <f>SUM(D44:D44)</f>
        <v>143.75</v>
      </c>
      <c r="E45" s="25"/>
      <c r="F45" s="27"/>
      <c r="G45" s="28"/>
    </row>
    <row r="46" spans="1:7" x14ac:dyDescent="0.3">
      <c r="A46" s="9" t="s">
        <v>61</v>
      </c>
      <c r="B46" s="14" t="s">
        <v>62</v>
      </c>
      <c r="C46" s="10" t="s">
        <v>13</v>
      </c>
      <c r="D46" s="18">
        <v>22.06</v>
      </c>
      <c r="E46" s="10">
        <v>3231</v>
      </c>
      <c r="F46" s="9" t="s">
        <v>32</v>
      </c>
      <c r="G46" s="29" t="s">
        <v>15</v>
      </c>
    </row>
    <row r="47" spans="1:7" ht="27" customHeight="1" thickBot="1" x14ac:dyDescent="0.35">
      <c r="A47" s="23" t="s">
        <v>17</v>
      </c>
      <c r="B47" s="24"/>
      <c r="C47" s="25"/>
      <c r="D47" s="26">
        <f>SUM(D46:D46)</f>
        <v>22.06</v>
      </c>
      <c r="E47" s="25"/>
      <c r="F47" s="27"/>
      <c r="G47" s="28"/>
    </row>
    <row r="48" spans="1:7" x14ac:dyDescent="0.3">
      <c r="A48" s="9" t="s">
        <v>63</v>
      </c>
      <c r="B48" s="14" t="s">
        <v>64</v>
      </c>
      <c r="C48" s="10" t="s">
        <v>65</v>
      </c>
      <c r="D48" s="18">
        <v>22.5</v>
      </c>
      <c r="E48" s="10">
        <v>3222</v>
      </c>
      <c r="F48" s="9" t="s">
        <v>14</v>
      </c>
      <c r="G48" s="29" t="s">
        <v>15</v>
      </c>
    </row>
    <row r="49" spans="1:7" ht="27" customHeight="1" thickBot="1" x14ac:dyDescent="0.35">
      <c r="A49" s="23" t="s">
        <v>17</v>
      </c>
      <c r="B49" s="24"/>
      <c r="C49" s="25"/>
      <c r="D49" s="26">
        <f>SUM(D48:D48)</f>
        <v>22.5</v>
      </c>
      <c r="E49" s="25"/>
      <c r="F49" s="27"/>
      <c r="G49" s="28"/>
    </row>
    <row r="50" spans="1:7" x14ac:dyDescent="0.3">
      <c r="A50" s="9" t="s">
        <v>66</v>
      </c>
      <c r="B50" s="14" t="s">
        <v>67</v>
      </c>
      <c r="C50" s="10" t="s">
        <v>68</v>
      </c>
      <c r="D50" s="18">
        <v>11.84</v>
      </c>
      <c r="E50" s="10">
        <v>3222</v>
      </c>
      <c r="F50" s="9" t="s">
        <v>14</v>
      </c>
      <c r="G50" s="29" t="s">
        <v>15</v>
      </c>
    </row>
    <row r="51" spans="1:7" ht="27" customHeight="1" thickBot="1" x14ac:dyDescent="0.35">
      <c r="A51" s="23" t="s">
        <v>17</v>
      </c>
      <c r="B51" s="24"/>
      <c r="C51" s="25"/>
      <c r="D51" s="26">
        <f>SUM(D50:D50)</f>
        <v>11.84</v>
      </c>
      <c r="E51" s="25"/>
      <c r="F51" s="27"/>
      <c r="G51" s="28"/>
    </row>
    <row r="52" spans="1:7" x14ac:dyDescent="0.3">
      <c r="A52" s="9" t="s">
        <v>69</v>
      </c>
      <c r="B52" s="14" t="s">
        <v>70</v>
      </c>
      <c r="C52" s="10" t="s">
        <v>13</v>
      </c>
      <c r="D52" s="18">
        <v>151.28</v>
      </c>
      <c r="E52" s="10">
        <v>3234</v>
      </c>
      <c r="F52" s="9" t="s">
        <v>45</v>
      </c>
      <c r="G52" s="29" t="s">
        <v>15</v>
      </c>
    </row>
    <row r="53" spans="1:7" ht="27" customHeight="1" thickBot="1" x14ac:dyDescent="0.35">
      <c r="A53" s="23" t="s">
        <v>17</v>
      </c>
      <c r="B53" s="24"/>
      <c r="C53" s="25"/>
      <c r="D53" s="26">
        <f>SUM(D52:D52)</f>
        <v>151.28</v>
      </c>
      <c r="E53" s="25"/>
      <c r="F53" s="27"/>
      <c r="G53" s="28"/>
    </row>
    <row r="54" spans="1:7" x14ac:dyDescent="0.3">
      <c r="A54" s="9" t="s">
        <v>71</v>
      </c>
      <c r="B54" s="14" t="s">
        <v>72</v>
      </c>
      <c r="C54" s="10" t="s">
        <v>73</v>
      </c>
      <c r="D54" s="18">
        <v>74.989999999999995</v>
      </c>
      <c r="E54" s="10">
        <v>3238</v>
      </c>
      <c r="F54" s="9" t="s">
        <v>42</v>
      </c>
      <c r="G54" s="29" t="s">
        <v>15</v>
      </c>
    </row>
    <row r="55" spans="1:7" ht="27" customHeight="1" thickBot="1" x14ac:dyDescent="0.35">
      <c r="A55" s="23" t="s">
        <v>17</v>
      </c>
      <c r="B55" s="24"/>
      <c r="C55" s="25"/>
      <c r="D55" s="26">
        <f>SUM(D54:D54)</f>
        <v>74.989999999999995</v>
      </c>
      <c r="E55" s="25"/>
      <c r="F55" s="27"/>
      <c r="G55" s="28"/>
    </row>
    <row r="56" spans="1:7" x14ac:dyDescent="0.3">
      <c r="A56" s="9" t="s">
        <v>74</v>
      </c>
      <c r="B56" s="14" t="s">
        <v>75</v>
      </c>
      <c r="C56" s="10" t="s">
        <v>76</v>
      </c>
      <c r="D56" s="18">
        <v>1037.4000000000001</v>
      </c>
      <c r="E56" s="10">
        <v>3222</v>
      </c>
      <c r="F56" s="9" t="s">
        <v>14</v>
      </c>
      <c r="G56" s="29" t="s">
        <v>15</v>
      </c>
    </row>
    <row r="57" spans="1:7" ht="27" customHeight="1" thickBot="1" x14ac:dyDescent="0.35">
      <c r="A57" s="23" t="s">
        <v>17</v>
      </c>
      <c r="B57" s="24"/>
      <c r="C57" s="25"/>
      <c r="D57" s="26">
        <f>SUM(D56:D56)</f>
        <v>1037.4000000000001</v>
      </c>
      <c r="E57" s="25"/>
      <c r="F57" s="27"/>
      <c r="G57" s="28"/>
    </row>
    <row r="58" spans="1:7" x14ac:dyDescent="0.3">
      <c r="A58" s="9" t="s">
        <v>77</v>
      </c>
      <c r="B58" s="14" t="s">
        <v>78</v>
      </c>
      <c r="C58" s="10" t="s">
        <v>13</v>
      </c>
      <c r="D58" s="18">
        <v>124.78</v>
      </c>
      <c r="E58" s="10">
        <v>3222</v>
      </c>
      <c r="F58" s="9" t="s">
        <v>14</v>
      </c>
      <c r="G58" s="29" t="s">
        <v>15</v>
      </c>
    </row>
    <row r="59" spans="1:7" ht="27" customHeight="1" thickBot="1" x14ac:dyDescent="0.35">
      <c r="A59" s="23" t="s">
        <v>17</v>
      </c>
      <c r="B59" s="24"/>
      <c r="C59" s="25"/>
      <c r="D59" s="26">
        <f>SUM(D58:D58)</f>
        <v>124.78</v>
      </c>
      <c r="E59" s="25"/>
      <c r="F59" s="27"/>
      <c r="G59" s="28"/>
    </row>
    <row r="60" spans="1:7" x14ac:dyDescent="0.3">
      <c r="A60" s="9" t="s">
        <v>79</v>
      </c>
      <c r="B60" s="14" t="s">
        <v>80</v>
      </c>
      <c r="C60" s="10" t="s">
        <v>13</v>
      </c>
      <c r="D60" s="18">
        <v>88.44</v>
      </c>
      <c r="E60" s="10">
        <v>3299</v>
      </c>
      <c r="F60" s="9" t="s">
        <v>16</v>
      </c>
      <c r="G60" s="29" t="s">
        <v>15</v>
      </c>
    </row>
    <row r="61" spans="1:7" ht="27" customHeight="1" thickBot="1" x14ac:dyDescent="0.35">
      <c r="A61" s="23" t="s">
        <v>17</v>
      </c>
      <c r="B61" s="24"/>
      <c r="C61" s="25"/>
      <c r="D61" s="26">
        <f>SUM(D60:D60)</f>
        <v>88.44</v>
      </c>
      <c r="E61" s="25"/>
      <c r="F61" s="27"/>
      <c r="G61" s="28"/>
    </row>
    <row r="62" spans="1:7" x14ac:dyDescent="0.3">
      <c r="A62" s="9" t="s">
        <v>81</v>
      </c>
      <c r="B62" s="14" t="s">
        <v>82</v>
      </c>
      <c r="C62" s="10" t="s">
        <v>13</v>
      </c>
      <c r="D62" s="18">
        <v>36</v>
      </c>
      <c r="E62" s="10">
        <v>3232</v>
      </c>
      <c r="F62" s="9" t="s">
        <v>83</v>
      </c>
      <c r="G62" s="29" t="s">
        <v>15</v>
      </c>
    </row>
    <row r="63" spans="1:7" ht="27" customHeight="1" thickBot="1" x14ac:dyDescent="0.35">
      <c r="A63" s="23" t="s">
        <v>17</v>
      </c>
      <c r="B63" s="24"/>
      <c r="C63" s="25"/>
      <c r="D63" s="26">
        <f>SUM(D62:D62)</f>
        <v>36</v>
      </c>
      <c r="E63" s="25"/>
      <c r="F63" s="27"/>
      <c r="G63" s="28"/>
    </row>
    <row r="64" spans="1:7" x14ac:dyDescent="0.3">
      <c r="A64" s="9" t="s">
        <v>84</v>
      </c>
      <c r="B64" s="14" t="s">
        <v>85</v>
      </c>
      <c r="C64" s="10" t="s">
        <v>86</v>
      </c>
      <c r="D64" s="18">
        <v>31</v>
      </c>
      <c r="E64" s="10">
        <v>3224</v>
      </c>
      <c r="F64" s="9" t="s">
        <v>51</v>
      </c>
      <c r="G64" s="29" t="s">
        <v>15</v>
      </c>
    </row>
    <row r="65" spans="1:7" ht="27" customHeight="1" thickBot="1" x14ac:dyDescent="0.35">
      <c r="A65" s="23" t="s">
        <v>17</v>
      </c>
      <c r="B65" s="24"/>
      <c r="C65" s="25"/>
      <c r="D65" s="26">
        <f>SUM(D64:D64)</f>
        <v>31</v>
      </c>
      <c r="E65" s="25"/>
      <c r="F65" s="27"/>
      <c r="G65" s="28"/>
    </row>
    <row r="66" spans="1:7" x14ac:dyDescent="0.3">
      <c r="A66" s="9" t="s">
        <v>87</v>
      </c>
      <c r="B66" s="14" t="s">
        <v>88</v>
      </c>
      <c r="C66" s="10" t="s">
        <v>89</v>
      </c>
      <c r="D66" s="18">
        <v>2120.7199999999998</v>
      </c>
      <c r="E66" s="10">
        <v>3222</v>
      </c>
      <c r="F66" s="9" t="s">
        <v>14</v>
      </c>
      <c r="G66" s="29" t="s">
        <v>15</v>
      </c>
    </row>
    <row r="67" spans="1:7" ht="27" customHeight="1" thickBot="1" x14ac:dyDescent="0.35">
      <c r="A67" s="23" t="s">
        <v>17</v>
      </c>
      <c r="B67" s="24"/>
      <c r="C67" s="25"/>
      <c r="D67" s="26">
        <f>SUM(D66:D66)</f>
        <v>2120.7199999999998</v>
      </c>
      <c r="E67" s="25"/>
      <c r="F67" s="27"/>
      <c r="G67" s="28"/>
    </row>
    <row r="68" spans="1:7" x14ac:dyDescent="0.3">
      <c r="A68" s="9" t="s">
        <v>90</v>
      </c>
      <c r="B68" s="14" t="s">
        <v>91</v>
      </c>
      <c r="C68" s="10" t="s">
        <v>92</v>
      </c>
      <c r="D68" s="18">
        <v>104</v>
      </c>
      <c r="E68" s="10">
        <v>3299</v>
      </c>
      <c r="F68" s="9" t="s">
        <v>16</v>
      </c>
      <c r="G68" s="29" t="s">
        <v>15</v>
      </c>
    </row>
    <row r="69" spans="1:7" ht="27" customHeight="1" thickBot="1" x14ac:dyDescent="0.35">
      <c r="A69" s="23" t="s">
        <v>17</v>
      </c>
      <c r="B69" s="24"/>
      <c r="C69" s="25"/>
      <c r="D69" s="26">
        <f>SUM(D68:D68)</f>
        <v>104</v>
      </c>
      <c r="E69" s="25"/>
      <c r="F69" s="27"/>
      <c r="G69" s="28"/>
    </row>
    <row r="70" spans="1:7" x14ac:dyDescent="0.3">
      <c r="A70" s="9" t="s">
        <v>93</v>
      </c>
      <c r="B70" s="14" t="s">
        <v>94</v>
      </c>
      <c r="C70" s="10" t="s">
        <v>95</v>
      </c>
      <c r="D70" s="18">
        <v>321.13</v>
      </c>
      <c r="E70" s="10">
        <v>3221</v>
      </c>
      <c r="F70" s="9" t="s">
        <v>23</v>
      </c>
      <c r="G70" s="29" t="s">
        <v>15</v>
      </c>
    </row>
    <row r="71" spans="1:7" ht="27" customHeight="1" thickBot="1" x14ac:dyDescent="0.35">
      <c r="A71" s="23" t="s">
        <v>17</v>
      </c>
      <c r="B71" s="24"/>
      <c r="C71" s="25"/>
      <c r="D71" s="26">
        <f>SUM(D70:D70)</f>
        <v>321.13</v>
      </c>
      <c r="E71" s="25"/>
      <c r="F71" s="27"/>
      <c r="G71" s="28"/>
    </row>
    <row r="72" spans="1:7" x14ac:dyDescent="0.3">
      <c r="A72" s="9" t="s">
        <v>96</v>
      </c>
      <c r="B72" s="14" t="s">
        <v>97</v>
      </c>
      <c r="C72" s="10" t="s">
        <v>98</v>
      </c>
      <c r="D72" s="18">
        <v>3365.27</v>
      </c>
      <c r="E72" s="10">
        <v>4221</v>
      </c>
      <c r="F72" s="9" t="s">
        <v>35</v>
      </c>
      <c r="G72" s="29" t="s">
        <v>15</v>
      </c>
    </row>
    <row r="73" spans="1:7" ht="27" customHeight="1" thickBot="1" x14ac:dyDescent="0.35">
      <c r="A73" s="23" t="s">
        <v>17</v>
      </c>
      <c r="B73" s="24"/>
      <c r="C73" s="25"/>
      <c r="D73" s="26">
        <f>SUM(D72:D72)</f>
        <v>3365.27</v>
      </c>
      <c r="E73" s="25"/>
      <c r="F73" s="27"/>
      <c r="G73" s="28"/>
    </row>
    <row r="74" spans="1:7" x14ac:dyDescent="0.3">
      <c r="A74" s="9" t="s">
        <v>99</v>
      </c>
      <c r="B74" s="14" t="s">
        <v>100</v>
      </c>
      <c r="C74" s="10" t="s">
        <v>13</v>
      </c>
      <c r="D74" s="18">
        <v>145.62</v>
      </c>
      <c r="E74" s="10">
        <v>3222</v>
      </c>
      <c r="F74" s="9" t="s">
        <v>14</v>
      </c>
      <c r="G74" s="29" t="s">
        <v>15</v>
      </c>
    </row>
    <row r="75" spans="1:7" ht="27" customHeight="1" thickBot="1" x14ac:dyDescent="0.35">
      <c r="A75" s="23" t="s">
        <v>17</v>
      </c>
      <c r="B75" s="24"/>
      <c r="C75" s="25"/>
      <c r="D75" s="26">
        <f>SUM(D74:D74)</f>
        <v>145.62</v>
      </c>
      <c r="E75" s="25"/>
      <c r="F75" s="27"/>
      <c r="G75" s="28"/>
    </row>
    <row r="76" spans="1:7" x14ac:dyDescent="0.3">
      <c r="A76" s="9" t="s">
        <v>101</v>
      </c>
      <c r="B76" s="14" t="s">
        <v>102</v>
      </c>
      <c r="C76" s="10" t="s">
        <v>103</v>
      </c>
      <c r="D76" s="18">
        <v>2839.13</v>
      </c>
      <c r="E76" s="10">
        <v>4227</v>
      </c>
      <c r="F76" s="9" t="s">
        <v>104</v>
      </c>
      <c r="G76" s="29" t="s">
        <v>15</v>
      </c>
    </row>
    <row r="77" spans="1:7" ht="27" customHeight="1" thickBot="1" x14ac:dyDescent="0.35">
      <c r="A77" s="23" t="s">
        <v>17</v>
      </c>
      <c r="B77" s="24"/>
      <c r="C77" s="25"/>
      <c r="D77" s="26">
        <f>SUM(D76:D76)</f>
        <v>2839.13</v>
      </c>
      <c r="E77" s="25"/>
      <c r="F77" s="27"/>
      <c r="G77" s="28"/>
    </row>
    <row r="78" spans="1:7" x14ac:dyDescent="0.3">
      <c r="A78" s="9" t="s">
        <v>105</v>
      </c>
      <c r="B78" s="14" t="s">
        <v>106</v>
      </c>
      <c r="C78" s="10" t="s">
        <v>13</v>
      </c>
      <c r="D78" s="18">
        <v>315.20999999999998</v>
      </c>
      <c r="E78" s="10">
        <v>3232</v>
      </c>
      <c r="F78" s="9" t="s">
        <v>83</v>
      </c>
      <c r="G78" s="29" t="s">
        <v>15</v>
      </c>
    </row>
    <row r="79" spans="1:7" x14ac:dyDescent="0.3">
      <c r="A79" s="9"/>
      <c r="B79" s="14"/>
      <c r="C79" s="10"/>
      <c r="D79" s="18">
        <v>901.2</v>
      </c>
      <c r="E79" s="10">
        <v>4221</v>
      </c>
      <c r="F79" s="9" t="s">
        <v>35</v>
      </c>
      <c r="G79" s="22" t="s">
        <v>15</v>
      </c>
    </row>
    <row r="80" spans="1:7" ht="27" customHeight="1" thickBot="1" x14ac:dyDescent="0.35">
      <c r="A80" s="23" t="s">
        <v>17</v>
      </c>
      <c r="B80" s="24"/>
      <c r="C80" s="25"/>
      <c r="D80" s="26">
        <f>SUM(D78:D79)</f>
        <v>1216.4100000000001</v>
      </c>
      <c r="E80" s="25"/>
      <c r="F80" s="27"/>
      <c r="G80" s="28"/>
    </row>
    <row r="81" spans="1:7" x14ac:dyDescent="0.3">
      <c r="A81" s="9" t="s">
        <v>107</v>
      </c>
      <c r="B81" s="14" t="s">
        <v>108</v>
      </c>
      <c r="C81" s="10" t="s">
        <v>109</v>
      </c>
      <c r="D81" s="18">
        <v>679.65</v>
      </c>
      <c r="E81" s="10">
        <v>3222</v>
      </c>
      <c r="F81" s="9" t="s">
        <v>14</v>
      </c>
      <c r="G81" s="29" t="s">
        <v>15</v>
      </c>
    </row>
    <row r="82" spans="1:7" ht="27" customHeight="1" thickBot="1" x14ac:dyDescent="0.35">
      <c r="A82" s="23" t="s">
        <v>17</v>
      </c>
      <c r="B82" s="24"/>
      <c r="C82" s="25"/>
      <c r="D82" s="26">
        <f>SUM(D81:D81)</f>
        <v>679.65</v>
      </c>
      <c r="E82" s="25"/>
      <c r="F82" s="27"/>
      <c r="G82" s="28"/>
    </row>
    <row r="83" spans="1:7" x14ac:dyDescent="0.3">
      <c r="A83" s="9" t="s">
        <v>110</v>
      </c>
      <c r="B83" s="14" t="s">
        <v>111</v>
      </c>
      <c r="C83" s="10" t="s">
        <v>112</v>
      </c>
      <c r="D83" s="18">
        <v>48.15</v>
      </c>
      <c r="E83" s="10">
        <v>3222</v>
      </c>
      <c r="F83" s="9" t="s">
        <v>14</v>
      </c>
      <c r="G83" s="29" t="s">
        <v>15</v>
      </c>
    </row>
    <row r="84" spans="1:7" ht="27" customHeight="1" thickBot="1" x14ac:dyDescent="0.35">
      <c r="A84" s="23" t="s">
        <v>17</v>
      </c>
      <c r="B84" s="24"/>
      <c r="C84" s="25"/>
      <c r="D84" s="26">
        <f>SUM(D83:D83)</f>
        <v>48.15</v>
      </c>
      <c r="E84" s="25"/>
      <c r="F84" s="27"/>
      <c r="G84" s="28"/>
    </row>
    <row r="85" spans="1:7" x14ac:dyDescent="0.3">
      <c r="A85" s="9" t="s">
        <v>113</v>
      </c>
      <c r="B85" s="14" t="s">
        <v>114</v>
      </c>
      <c r="C85" s="10" t="s">
        <v>115</v>
      </c>
      <c r="D85" s="18">
        <v>89.8</v>
      </c>
      <c r="E85" s="10">
        <v>3299</v>
      </c>
      <c r="F85" s="9" t="s">
        <v>16</v>
      </c>
      <c r="G85" s="29" t="s">
        <v>15</v>
      </c>
    </row>
    <row r="86" spans="1:7" ht="27" customHeight="1" thickBot="1" x14ac:dyDescent="0.35">
      <c r="A86" s="23" t="s">
        <v>17</v>
      </c>
      <c r="B86" s="24"/>
      <c r="C86" s="25"/>
      <c r="D86" s="26">
        <f>SUM(D85:D85)</f>
        <v>89.8</v>
      </c>
      <c r="E86" s="25"/>
      <c r="F86" s="27"/>
      <c r="G86" s="28"/>
    </row>
    <row r="87" spans="1:7" x14ac:dyDescent="0.3">
      <c r="A87" s="9" t="s">
        <v>116</v>
      </c>
      <c r="B87" s="14" t="s">
        <v>117</v>
      </c>
      <c r="C87" s="10" t="s">
        <v>13</v>
      </c>
      <c r="D87" s="18">
        <v>62.5</v>
      </c>
      <c r="E87" s="10">
        <v>3237</v>
      </c>
      <c r="F87" s="9" t="s">
        <v>118</v>
      </c>
      <c r="G87" s="29" t="s">
        <v>15</v>
      </c>
    </row>
    <row r="88" spans="1:7" ht="27" customHeight="1" thickBot="1" x14ac:dyDescent="0.35">
      <c r="A88" s="23" t="s">
        <v>17</v>
      </c>
      <c r="B88" s="24"/>
      <c r="C88" s="25"/>
      <c r="D88" s="26">
        <f>SUM(D87:D87)</f>
        <v>62.5</v>
      </c>
      <c r="E88" s="25"/>
      <c r="F88" s="27"/>
      <c r="G88" s="28"/>
    </row>
    <row r="89" spans="1:7" x14ac:dyDescent="0.3">
      <c r="A89" s="9" t="s">
        <v>119</v>
      </c>
      <c r="B89" s="14" t="s">
        <v>120</v>
      </c>
      <c r="C89" s="10" t="s">
        <v>121</v>
      </c>
      <c r="D89" s="18">
        <v>182.5</v>
      </c>
      <c r="E89" s="10">
        <v>3227</v>
      </c>
      <c r="F89" s="9" t="s">
        <v>122</v>
      </c>
      <c r="G89" s="29" t="s">
        <v>15</v>
      </c>
    </row>
    <row r="90" spans="1:7" ht="27" customHeight="1" thickBot="1" x14ac:dyDescent="0.35">
      <c r="A90" s="23" t="s">
        <v>17</v>
      </c>
      <c r="B90" s="24"/>
      <c r="C90" s="25"/>
      <c r="D90" s="26">
        <f>SUM(D89:D89)</f>
        <v>182.5</v>
      </c>
      <c r="E90" s="25"/>
      <c r="F90" s="27"/>
      <c r="G90" s="28"/>
    </row>
    <row r="91" spans="1:7" x14ac:dyDescent="0.3">
      <c r="A91" s="9" t="s">
        <v>123</v>
      </c>
      <c r="B91" s="14" t="s">
        <v>124</v>
      </c>
      <c r="C91" s="10" t="s">
        <v>125</v>
      </c>
      <c r="D91" s="18">
        <v>120</v>
      </c>
      <c r="E91" s="10">
        <v>3227</v>
      </c>
      <c r="F91" s="9" t="s">
        <v>122</v>
      </c>
      <c r="G91" s="29" t="s">
        <v>15</v>
      </c>
    </row>
    <row r="92" spans="1:7" ht="27" customHeight="1" thickBot="1" x14ac:dyDescent="0.35">
      <c r="A92" s="23" t="s">
        <v>17</v>
      </c>
      <c r="B92" s="24"/>
      <c r="C92" s="25"/>
      <c r="D92" s="26">
        <f>SUM(D91:D91)</f>
        <v>120</v>
      </c>
      <c r="E92" s="25"/>
      <c r="F92" s="27"/>
      <c r="G92" s="28"/>
    </row>
    <row r="93" spans="1:7" x14ac:dyDescent="0.3">
      <c r="A93" s="9" t="s">
        <v>126</v>
      </c>
      <c r="B93" s="14" t="s">
        <v>127</v>
      </c>
      <c r="C93" s="10" t="s">
        <v>128</v>
      </c>
      <c r="D93" s="18">
        <v>180</v>
      </c>
      <c r="E93" s="10">
        <v>3299</v>
      </c>
      <c r="F93" s="9" t="s">
        <v>16</v>
      </c>
      <c r="G93" s="29" t="s">
        <v>15</v>
      </c>
    </row>
    <row r="94" spans="1:7" ht="27" customHeight="1" thickBot="1" x14ac:dyDescent="0.35">
      <c r="A94" s="23" t="s">
        <v>17</v>
      </c>
      <c r="B94" s="24"/>
      <c r="C94" s="25"/>
      <c r="D94" s="26">
        <f>SUM(D93:D93)</f>
        <v>180</v>
      </c>
      <c r="E94" s="25"/>
      <c r="F94" s="27"/>
      <c r="G94" s="28"/>
    </row>
    <row r="95" spans="1:7" x14ac:dyDescent="0.3">
      <c r="A95" s="9" t="s">
        <v>129</v>
      </c>
      <c r="B95" s="14" t="s">
        <v>130</v>
      </c>
      <c r="C95" s="10" t="s">
        <v>131</v>
      </c>
      <c r="D95" s="18">
        <v>32.22</v>
      </c>
      <c r="E95" s="10">
        <v>3222</v>
      </c>
      <c r="F95" s="9" t="s">
        <v>14</v>
      </c>
      <c r="G95" s="29" t="s">
        <v>15</v>
      </c>
    </row>
    <row r="96" spans="1:7" ht="27" customHeight="1" thickBot="1" x14ac:dyDescent="0.35">
      <c r="A96" s="23" t="s">
        <v>17</v>
      </c>
      <c r="B96" s="24"/>
      <c r="C96" s="25"/>
      <c r="D96" s="26">
        <f>SUM(D95:D95)</f>
        <v>32.22</v>
      </c>
      <c r="E96" s="25"/>
      <c r="F96" s="27"/>
      <c r="G96" s="28"/>
    </row>
    <row r="97" spans="1:7" x14ac:dyDescent="0.3">
      <c r="A97" s="9" t="s">
        <v>132</v>
      </c>
      <c r="B97" s="14" t="s">
        <v>133</v>
      </c>
      <c r="C97" s="10" t="s">
        <v>13</v>
      </c>
      <c r="D97" s="18">
        <v>55</v>
      </c>
      <c r="E97" s="10">
        <v>3239</v>
      </c>
      <c r="F97" s="9" t="s">
        <v>134</v>
      </c>
      <c r="G97" s="29" t="s">
        <v>15</v>
      </c>
    </row>
    <row r="98" spans="1:7" ht="27" customHeight="1" thickBot="1" x14ac:dyDescent="0.35">
      <c r="A98" s="23" t="s">
        <v>17</v>
      </c>
      <c r="B98" s="24"/>
      <c r="C98" s="25"/>
      <c r="D98" s="26">
        <f>SUM(D97:D97)</f>
        <v>55</v>
      </c>
      <c r="E98" s="25"/>
      <c r="F98" s="27"/>
      <c r="G98" s="28"/>
    </row>
    <row r="99" spans="1:7" x14ac:dyDescent="0.3">
      <c r="A99" s="9" t="s">
        <v>135</v>
      </c>
      <c r="B99" s="14" t="s">
        <v>136</v>
      </c>
      <c r="C99" s="10" t="s">
        <v>13</v>
      </c>
      <c r="D99" s="18">
        <v>2521.73</v>
      </c>
      <c r="E99" s="10">
        <v>3222</v>
      </c>
      <c r="F99" s="9" t="s">
        <v>14</v>
      </c>
      <c r="G99" s="29" t="s">
        <v>15</v>
      </c>
    </row>
    <row r="100" spans="1:7" ht="27" customHeight="1" thickBot="1" x14ac:dyDescent="0.35">
      <c r="A100" s="23" t="s">
        <v>17</v>
      </c>
      <c r="B100" s="24"/>
      <c r="C100" s="25"/>
      <c r="D100" s="26">
        <f>SUM(D99:D99)</f>
        <v>2521.73</v>
      </c>
      <c r="E100" s="25"/>
      <c r="F100" s="27"/>
      <c r="G100" s="28"/>
    </row>
    <row r="101" spans="1:7" x14ac:dyDescent="0.3">
      <c r="A101" s="9"/>
      <c r="B101" s="14"/>
      <c r="C101" s="10"/>
      <c r="D101" s="18">
        <v>244821.07</v>
      </c>
      <c r="E101" s="10">
        <v>3111</v>
      </c>
      <c r="F101" s="9" t="s">
        <v>137</v>
      </c>
      <c r="G101" s="29" t="s">
        <v>15</v>
      </c>
    </row>
    <row r="102" spans="1:7" x14ac:dyDescent="0.3">
      <c r="A102" s="9"/>
      <c r="B102" s="14"/>
      <c r="C102" s="10"/>
      <c r="D102" s="18">
        <v>13838.41</v>
      </c>
      <c r="E102" s="10">
        <v>3121</v>
      </c>
      <c r="F102" s="9" t="s">
        <v>138</v>
      </c>
      <c r="G102" s="22" t="s">
        <v>15</v>
      </c>
    </row>
    <row r="103" spans="1:7" ht="14.25" customHeight="1" x14ac:dyDescent="0.3">
      <c r="A103" s="9"/>
      <c r="B103" s="14"/>
      <c r="C103" s="10"/>
      <c r="D103" s="18">
        <v>35781.4</v>
      </c>
      <c r="E103" s="10">
        <v>3132</v>
      </c>
      <c r="F103" s="9" t="s">
        <v>139</v>
      </c>
      <c r="G103" s="22" t="s">
        <v>15</v>
      </c>
    </row>
    <row r="104" spans="1:7" x14ac:dyDescent="0.3">
      <c r="A104" s="9"/>
      <c r="B104" s="14"/>
      <c r="C104" s="10"/>
      <c r="D104" s="18">
        <v>477.07</v>
      </c>
      <c r="E104" s="10">
        <v>3211</v>
      </c>
      <c r="F104" s="9" t="s">
        <v>140</v>
      </c>
      <c r="G104" s="22" t="s">
        <v>15</v>
      </c>
    </row>
    <row r="105" spans="1:7" x14ac:dyDescent="0.3">
      <c r="A105" s="9"/>
      <c r="B105" s="14"/>
      <c r="C105" s="10"/>
      <c r="D105" s="18">
        <v>4949.6000000000004</v>
      </c>
      <c r="E105" s="10">
        <v>3212</v>
      </c>
      <c r="F105" s="9" t="s">
        <v>48</v>
      </c>
      <c r="G105" s="22" t="s">
        <v>15</v>
      </c>
    </row>
    <row r="106" spans="1:7" x14ac:dyDescent="0.3">
      <c r="A106" s="9"/>
      <c r="B106" s="14"/>
      <c r="C106" s="10"/>
      <c r="D106" s="18">
        <v>74.989999999999995</v>
      </c>
      <c r="E106" s="10">
        <v>3235</v>
      </c>
      <c r="F106" s="9" t="s">
        <v>20</v>
      </c>
      <c r="G106" s="22" t="s">
        <v>15</v>
      </c>
    </row>
    <row r="107" spans="1:7" x14ac:dyDescent="0.3">
      <c r="A107" s="9"/>
      <c r="B107" s="14"/>
      <c r="C107" s="10"/>
      <c r="D107" s="18">
        <v>411.76</v>
      </c>
      <c r="E107" s="10">
        <v>3291</v>
      </c>
      <c r="F107" s="9" t="s">
        <v>141</v>
      </c>
      <c r="G107" s="22" t="s">
        <v>15</v>
      </c>
    </row>
    <row r="108" spans="1:7" x14ac:dyDescent="0.3">
      <c r="A108" s="9"/>
      <c r="B108" s="14"/>
      <c r="C108" s="10"/>
      <c r="D108" s="18">
        <v>388</v>
      </c>
      <c r="E108" s="10">
        <v>3295</v>
      </c>
      <c r="F108" s="9" t="s">
        <v>142</v>
      </c>
      <c r="G108" s="22" t="s">
        <v>15</v>
      </c>
    </row>
    <row r="109" spans="1:7" ht="21" customHeight="1" thickBot="1" x14ac:dyDescent="0.35">
      <c r="A109" s="23" t="s">
        <v>17</v>
      </c>
      <c r="B109" s="24"/>
      <c r="C109" s="25"/>
      <c r="D109" s="26">
        <f>SUM(D101:D108)</f>
        <v>300742.3</v>
      </c>
      <c r="E109" s="25"/>
      <c r="F109" s="27"/>
      <c r="G109" s="28"/>
    </row>
    <row r="110" spans="1:7" ht="15" thickBot="1" x14ac:dyDescent="0.35">
      <c r="A110" s="30" t="s">
        <v>143</v>
      </c>
      <c r="B110" s="31"/>
      <c r="C110" s="32"/>
      <c r="D110" s="33">
        <f>SUM(D9,D11,D15,D17,D19,D21,D23,D25,D27,D30,D32,D35,D37,D39,D41,D43,D45,D47,D49,D51,D53,D55,D57,D59,D61,D63,D65,D67,D69,D71,D73,D75,D77,D80,D82,D84,D86,D88,D90,D92,D94,D96,D98,D100,D109)</f>
        <v>325132.32</v>
      </c>
      <c r="E110" s="32"/>
      <c r="F110" s="34"/>
      <c r="G110" s="35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</row>
    <row r="3969" spans="1:1" x14ac:dyDescent="0.3">
      <c r="A3969" s="9"/>
    </row>
    <row r="3970" spans="1:1" x14ac:dyDescent="0.3">
      <c r="A3970" s="9"/>
    </row>
    <row r="3971" spans="1:1" x14ac:dyDescent="0.3">
      <c r="A3971" s="9"/>
    </row>
    <row r="3972" spans="1:1" x14ac:dyDescent="0.3">
      <c r="A3972" s="9"/>
    </row>
    <row r="3973" spans="1:1" x14ac:dyDescent="0.3">
      <c r="A3973" s="9"/>
    </row>
    <row r="3974" spans="1:1" x14ac:dyDescent="0.3">
      <c r="A3974" s="9"/>
    </row>
    <row r="3975" spans="1:1" x14ac:dyDescent="0.3">
      <c r="A3975" s="9"/>
    </row>
    <row r="3976" spans="1:1" x14ac:dyDescent="0.3">
      <c r="A3976" s="9"/>
    </row>
    <row r="3977" spans="1:1" x14ac:dyDescent="0.3">
      <c r="A3977" s="9"/>
    </row>
    <row r="3978" spans="1:1" x14ac:dyDescent="0.3">
      <c r="A3978" s="9"/>
    </row>
    <row r="3979" spans="1:1" x14ac:dyDescent="0.3">
      <c r="A3979" s="9"/>
    </row>
    <row r="3980" spans="1:1" x14ac:dyDescent="0.3">
      <c r="A3980" s="9"/>
    </row>
    <row r="3981" spans="1:1" x14ac:dyDescent="0.3">
      <c r="A3981" s="9"/>
    </row>
    <row r="3982" spans="1:1" x14ac:dyDescent="0.3">
      <c r="A3982" s="9"/>
    </row>
    <row r="3983" spans="1:1" x14ac:dyDescent="0.3">
      <c r="A3983" s="9"/>
    </row>
    <row r="3984" spans="1:1" x14ac:dyDescent="0.3">
      <c r="A3984" s="9"/>
    </row>
    <row r="3985" spans="1:1" x14ac:dyDescent="0.3">
      <c r="A3985" s="9"/>
    </row>
    <row r="3986" spans="1:1" x14ac:dyDescent="0.3">
      <c r="A3986" s="9"/>
    </row>
    <row r="3987" spans="1:1" x14ac:dyDescent="0.3">
      <c r="A3987" s="9"/>
    </row>
    <row r="3988" spans="1:1" x14ac:dyDescent="0.3">
      <c r="A3988" s="9"/>
    </row>
    <row r="3989" spans="1:1" x14ac:dyDescent="0.3">
      <c r="A3989" s="9"/>
    </row>
    <row r="3990" spans="1:1" x14ac:dyDescent="0.3">
      <c r="A3990" s="9"/>
    </row>
    <row r="3991" spans="1:1" x14ac:dyDescent="0.3">
      <c r="A3991" s="9"/>
    </row>
    <row r="3992" spans="1:1" x14ac:dyDescent="0.3">
      <c r="A3992" s="9"/>
    </row>
    <row r="3993" spans="1:1" x14ac:dyDescent="0.3">
      <c r="A3993" s="9"/>
    </row>
    <row r="3994" spans="1:1" x14ac:dyDescent="0.3">
      <c r="A3994" s="9"/>
    </row>
    <row r="3995" spans="1:1" x14ac:dyDescent="0.3">
      <c r="A3995" s="9"/>
    </row>
    <row r="3996" spans="1:1" x14ac:dyDescent="0.3">
      <c r="A3996" s="9"/>
    </row>
    <row r="3997" spans="1:1" x14ac:dyDescent="0.3">
      <c r="A3997" s="9"/>
    </row>
    <row r="3998" spans="1:1" x14ac:dyDescent="0.3">
      <c r="A3998" s="9"/>
    </row>
    <row r="3999" spans="1:1" x14ac:dyDescent="0.3">
      <c r="A3999" s="9"/>
    </row>
    <row r="4000" spans="1:1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Mirjana Torer</cp:lastModifiedBy>
  <dcterms:created xsi:type="dcterms:W3CDTF">2024-03-05T11:42:46Z</dcterms:created>
  <dcterms:modified xsi:type="dcterms:W3CDTF">2025-12-09T21:02:32Z</dcterms:modified>
</cp:coreProperties>
</file>