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torer\Desktop\"/>
    </mc:Choice>
  </mc:AlternateContent>
  <xr:revisionPtr revIDLastSave="0" documentId="8_{8B245BD4-34FE-4386-8E9D-B7CAEA2D4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4" i="1" l="1"/>
  <c r="D97" i="1"/>
  <c r="D95" i="1"/>
  <c r="D93" i="1"/>
  <c r="D91" i="1"/>
  <c r="D89" i="1"/>
  <c r="D87" i="1"/>
  <c r="D85" i="1"/>
  <c r="D83" i="1"/>
  <c r="D81" i="1"/>
  <c r="D79" i="1"/>
  <c r="D105" i="1" s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<sst xmlns="http://schemas.openxmlformats.org/spreadsheetml/2006/main" count="296" uniqueCount="134">
  <si>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</si>
  <si>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</si>
  <si>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</si>
  <si>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</si>
  <si>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</si>
  <si>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</si>
  <si>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</si>
  <si>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</si>
  <si>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</si>
  <si>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>Isplata Sredstava Za Razdoblje: 01.07.2025 Do 31.07.2025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</si>
  <si>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</si>
  <si>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</si>
  <si>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</si>
  <si>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</si>
  <si>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</si>
  <si>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</si>
  <si>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NMONT, OBRT ZA USLUGE</t>
  </si>
  <si>
    <t>95702979547</t>
  </si>
  <si>
    <t>SVETA NEDELJA</t>
  </si>
  <si>
    <t xml:space="preserve">USLUGE TEKUĆEG I INVESTICIJSKOG ODRŽAVANJA  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</si>
  <si>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</si>
  <si>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</si>
  <si>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</si>
  <si>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</si>
  <si>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</si>
  <si>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SELIDBE GLUHAK BORIS I HRVOJE</t>
  </si>
  <si>
    <t>92568915543</t>
  </si>
  <si>
    <t>USLUGE TELEFONA, INTERNETA, POŠTE I PRIJEVOZA</t>
  </si>
  <si>
    <t>HP-HRVATSKA POŠTA D.D.</t>
  </si>
  <si>
    <t>87311810356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</si>
  <si>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</si>
  <si>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</si>
  <si>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</si>
  <si>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</si>
  <si>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</si>
  <si>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</si>
  <si>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</si>
  <si>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</si>
  <si>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</si>
  <si>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</si>
  <si>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</si>
  <si>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</si>
  <si>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</si>
  <si>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</si>
  <si>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</si>
  <si>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MAGAMA CENTAR D.O.O. ZA USLUGE</t>
  </si>
  <si>
    <t>78137946216</t>
  </si>
  <si>
    <t>ZAGREBAČKE PEKARNE KLARA d.d.</t>
  </si>
  <si>
    <t>76842508189</t>
  </si>
  <si>
    <t xml:space="preserve">MATERIJAL I SIROVINE                                                                                                                                  </t>
  </si>
  <si>
    <t>KVADRATURA D.O.O.</t>
  </si>
  <si>
    <t>75549652269</t>
  </si>
  <si>
    <t xml:space="preserve">OSTALI NESPOMENUTI RASHODI POSLOVANJA                                                                                                                 </t>
  </si>
  <si>
    <t>C3, obrt za parketarske radove</t>
  </si>
  <si>
    <t>75016276828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</si>
  <si>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</si>
  <si>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</si>
  <si>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</si>
  <si>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</si>
  <si>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</si>
  <si>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</si>
  <si>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</si>
  <si>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</si>
  <si>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</si>
  <si>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TRGOVINA S.D.</t>
  </si>
  <si>
    <t>67137232140</t>
  </si>
  <si>
    <t>OPSTANAK D.O.O.</t>
  </si>
  <si>
    <t>65655698625</t>
  </si>
  <si>
    <t>SPLIT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</si>
  <si>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</si>
  <si>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</si>
  <si>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</si>
  <si>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INTERIJERI PULEK J.D.O.O.</t>
  </si>
  <si>
    <t>62609032431</t>
  </si>
  <si>
    <t>GU ZA PROSTORNO UREĐENJE</t>
  </si>
  <si>
    <t>61817894937</t>
  </si>
  <si>
    <t>TEHNO-ZAGREB D.O.O.</t>
  </si>
  <si>
    <t>60557784734</t>
  </si>
  <si>
    <t>10250 LUČKO</t>
  </si>
  <si>
    <t>REMIKS</t>
  </si>
  <si>
    <t>60365667181</t>
  </si>
  <si>
    <t>DUMANČIĆ D.O.O.</t>
  </si>
  <si>
    <t>57453887334</t>
  </si>
  <si>
    <t>BIOTEKA-UDRUGA ZA PROMICANJE BIOLOGIJE I SRODNIH ZNANOSTI</t>
  </si>
  <si>
    <t>55178657512</t>
  </si>
  <si>
    <t xml:space="preserve">STRUČNO USAVRŠAVANJE ZAPOSLENIKA                                                                                                                      </t>
  </si>
  <si>
    <t>STAKLARSKI OBRT ROTA</t>
  </si>
  <si>
    <t>54075841843</t>
  </si>
  <si>
    <t>CWS d.o.o. tekstilservis</t>
  </si>
  <si>
    <t>51026536351</t>
  </si>
  <si>
    <t>VINDIJA D.D.</t>
  </si>
  <si>
    <t>44138062462</t>
  </si>
  <si>
    <t>VARAŽDIN</t>
  </si>
  <si>
    <t>TIP-ZAGREB D.O.O.</t>
  </si>
  <si>
    <t>36198195227</t>
  </si>
  <si>
    <t xml:space="preserve">UREDSKI MATERIJAL I OSTALI MATERIJALNI RASHODI                                                                                                        </t>
  </si>
  <si>
    <t>KLEMM SIGURNOST D.O.O.</t>
  </si>
  <si>
    <t>35596498125</t>
  </si>
  <si>
    <t xml:space="preserve">OSTALE USLUGE                                                                                                                                         </t>
  </si>
  <si>
    <t>INFORMATIČKA OPREMA D.O.O.</t>
  </si>
  <si>
    <t>35308049906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</si>
  <si>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</si>
  <si>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</si>
  <si>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</si>
  <si>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LINKS D.O.O.</t>
  </si>
  <si>
    <t>32614011568</t>
  </si>
  <si>
    <t xml:space="preserve">UREDSKA OPREMA I NAMJEŠTAJ                                                                                                                            </t>
  </si>
  <si>
    <t>PRESIDIUM D.O.O.</t>
  </si>
  <si>
    <t>26653952209</t>
  </si>
  <si>
    <t>ROTO DINAMIC D.O.O.</t>
  </si>
  <si>
    <t>24723122482</t>
  </si>
  <si>
    <t>SAMOBOR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</si>
  <si>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</si>
  <si>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</si>
  <si>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</si>
  <si>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</si>
  <si>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</si>
  <si>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BRAVARIJA PILJEK</t>
  </si>
  <si>
    <t>15126262888</t>
  </si>
  <si>
    <t>SV KRIŽ ZAČRETJE</t>
  </si>
  <si>
    <t>GENIUS D.O.O.</t>
  </si>
  <si>
    <t>13604886584</t>
  </si>
  <si>
    <t xml:space="preserve">UREĐAJI, STROJEVI I OPREMA ZA OSTALE NAMJENE                                                                                                          </t>
  </si>
  <si>
    <t>AKD-ZAŠTITA D.O.O.</t>
  </si>
  <si>
    <t>09253797076</t>
  </si>
  <si>
    <t>LEDO PLUS D.O.O.</t>
  </si>
  <si>
    <t>07179054100</t>
  </si>
  <si>
    <t>ZIRS ZAVOD ZA ISTRAŽIVANJE I RAZVOJ SIGURNOSTI D.O.O.</t>
  </si>
  <si>
    <t>05494093403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</si>
  <si>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</si>
  <si>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</si>
  <si>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Pristojbe i naknade</t>
  </si>
  <si>
    <t>Sveukupno: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</si>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</sst>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2"/>
  <sheetViews>
    <sheetView tabSelected="1" zoomScaleNormal="100" workbookViewId="0">
      <selection activeCell="F103" sqref="F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324.3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324.3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5920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5920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567.38</v>
      </c>
      <c r="E11" s="10">
        <v>3235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567.38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255.59</v>
      </c>
      <c r="E13" s="10">
        <v>3431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255.59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140</v>
      </c>
      <c r="E15" s="10">
        <v>3231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140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29.21</v>
      </c>
      <c r="E17" s="10">
        <v>3231</v>
      </c>
      <c r="F17" s="9" t="s">
        <v>27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29.21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37.5</v>
      </c>
      <c r="E19" s="10">
        <v>3234</v>
      </c>
      <c r="F19" s="9" t="s">
        <v>32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37.5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2.16</v>
      </c>
      <c r="E21" s="10">
        <v>3238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2.16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1253.06</v>
      </c>
      <c r="E23" s="10">
        <v>3234</v>
      </c>
      <c r="F23" s="9" t="s">
        <v>32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1253.06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12</v>
      </c>
      <c r="D25" s="18">
        <v>1974.09</v>
      </c>
      <c r="E25" s="10">
        <v>3234</v>
      </c>
      <c r="F25" s="9" t="s">
        <v>32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1974.09</v>
      </c>
      <c r="E26" s="23"/>
      <c r="F26" s="25"/>
      <c r="G26" s="26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38.49</v>
      </c>
      <c r="E27" s="10">
        <v>3212</v>
      </c>
      <c r="F27" s="9" t="s">
        <v>42</v>
      </c>
      <c r="G27" s="27" t="s">
        <v>14</v>
      </c>
    </row>
    <row r="28" spans="1:7" x14ac:dyDescent="0.25">
      <c r="A28" s="9"/>
      <c r="B28" s="14"/>
      <c r="C28" s="10"/>
      <c r="D28" s="18">
        <v>307.92</v>
      </c>
      <c r="E28" s="10">
        <v>3212</v>
      </c>
      <c r="F28" s="9" t="s">
        <v>42</v>
      </c>
      <c r="G28" s="28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SUM(D27:D28)</f>
        <v>346.41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156.24</v>
      </c>
      <c r="E30" s="10">
        <v>3231</v>
      </c>
      <c r="F30" s="9" t="s">
        <v>27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156.24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12</v>
      </c>
      <c r="D32" s="18">
        <v>825</v>
      </c>
      <c r="E32" s="10">
        <v>3231</v>
      </c>
      <c r="F32" s="9" t="s">
        <v>27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825</v>
      </c>
      <c r="E33" s="23"/>
      <c r="F33" s="25"/>
      <c r="G33" s="26"/>
    </row>
    <row r="34" spans="1:7" x14ac:dyDescent="0.25">
      <c r="A34" s="9" t="s">
        <v>47</v>
      </c>
      <c r="B34" s="14" t="s">
        <v>48</v>
      </c>
      <c r="C34" s="10" t="s">
        <v>12</v>
      </c>
      <c r="D34" s="18">
        <v>110.52</v>
      </c>
      <c r="E34" s="10">
        <v>3222</v>
      </c>
      <c r="F34" s="9" t="s">
        <v>49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110.52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12</v>
      </c>
      <c r="D36" s="18">
        <v>22.31</v>
      </c>
      <c r="E36" s="10">
        <v>3299</v>
      </c>
      <c r="F36" s="9" t="s">
        <v>52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22.31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12</v>
      </c>
      <c r="D38" s="18">
        <v>4500</v>
      </c>
      <c r="E38" s="10">
        <v>3224</v>
      </c>
      <c r="F38" s="9" t="s">
        <v>55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4500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143.75</v>
      </c>
      <c r="E40" s="10">
        <v>3238</v>
      </c>
      <c r="F40" s="9" t="s">
        <v>35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143.75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12</v>
      </c>
      <c r="D42" s="18">
        <v>39.42</v>
      </c>
      <c r="E42" s="10">
        <v>3231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39.42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12</v>
      </c>
      <c r="D44" s="18">
        <v>21.24</v>
      </c>
      <c r="E44" s="10">
        <v>3233</v>
      </c>
      <c r="F44" s="9" t="s">
        <v>63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21.24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12</v>
      </c>
      <c r="D46" s="18">
        <v>80</v>
      </c>
      <c r="E46" s="10">
        <v>3299</v>
      </c>
      <c r="F46" s="9" t="s">
        <v>52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80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68</v>
      </c>
      <c r="D48" s="18">
        <v>766.5</v>
      </c>
      <c r="E48" s="10">
        <v>3224</v>
      </c>
      <c r="F48" s="9" t="s">
        <v>55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766.5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12</v>
      </c>
      <c r="D50" s="18">
        <v>2111.06</v>
      </c>
      <c r="E50" s="10">
        <v>3223</v>
      </c>
      <c r="F50" s="9" t="s">
        <v>71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2111.06</v>
      </c>
      <c r="E51" s="23"/>
      <c r="F51" s="25"/>
      <c r="G51" s="26"/>
    </row>
    <row r="52" spans="1:7" x14ac:dyDescent="0.25">
      <c r="A52" s="9" t="s">
        <v>72</v>
      </c>
      <c r="B52" s="14" t="s">
        <v>73</v>
      </c>
      <c r="C52" s="10" t="s">
        <v>12</v>
      </c>
      <c r="D52" s="18">
        <v>15440.63</v>
      </c>
      <c r="E52" s="10">
        <v>3232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15440.63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12</v>
      </c>
      <c r="D54" s="18">
        <v>151.28</v>
      </c>
      <c r="E54" s="10">
        <v>3234</v>
      </c>
      <c r="F54" s="9" t="s">
        <v>32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151.28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78</v>
      </c>
      <c r="D56" s="18">
        <v>154.69999999999999</v>
      </c>
      <c r="E56" s="10">
        <v>3224</v>
      </c>
      <c r="F56" s="9" t="s">
        <v>55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154.69999999999999</v>
      </c>
      <c r="E57" s="23"/>
      <c r="F57" s="25"/>
      <c r="G57" s="26"/>
    </row>
    <row r="58" spans="1:7" x14ac:dyDescent="0.25">
      <c r="A58" s="9" t="s">
        <v>79</v>
      </c>
      <c r="B58" s="14" t="s">
        <v>80</v>
      </c>
      <c r="C58" s="10" t="s">
        <v>12</v>
      </c>
      <c r="D58" s="18">
        <v>199.06</v>
      </c>
      <c r="E58" s="10">
        <v>3299</v>
      </c>
      <c r="F58" s="9" t="s">
        <v>52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199.06</v>
      </c>
      <c r="E59" s="23"/>
      <c r="F59" s="25"/>
      <c r="G59" s="26"/>
    </row>
    <row r="60" spans="1:7" x14ac:dyDescent="0.25">
      <c r="A60" s="9" t="s">
        <v>81</v>
      </c>
      <c r="B60" s="14" t="s">
        <v>82</v>
      </c>
      <c r="C60" s="10" t="s">
        <v>12</v>
      </c>
      <c r="D60" s="18">
        <v>65</v>
      </c>
      <c r="E60" s="10">
        <v>3299</v>
      </c>
      <c r="F60" s="9" t="s">
        <v>52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65</v>
      </c>
      <c r="E61" s="23"/>
      <c r="F61" s="25"/>
      <c r="G61" s="26"/>
    </row>
    <row r="62" spans="1:7" x14ac:dyDescent="0.25">
      <c r="A62" s="9" t="s">
        <v>83</v>
      </c>
      <c r="B62" s="14" t="s">
        <v>84</v>
      </c>
      <c r="C62" s="10" t="s">
        <v>12</v>
      </c>
      <c r="D62" s="18">
        <v>150</v>
      </c>
      <c r="E62" s="10">
        <v>3213</v>
      </c>
      <c r="F62" s="9" t="s">
        <v>85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150</v>
      </c>
      <c r="E63" s="23"/>
      <c r="F63" s="25"/>
      <c r="G63" s="26"/>
    </row>
    <row r="64" spans="1:7" x14ac:dyDescent="0.25">
      <c r="A64" s="9" t="s">
        <v>86</v>
      </c>
      <c r="B64" s="14" t="s">
        <v>87</v>
      </c>
      <c r="C64" s="10" t="s">
        <v>12</v>
      </c>
      <c r="D64" s="18">
        <v>412.5</v>
      </c>
      <c r="E64" s="10">
        <v>3232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412.5</v>
      </c>
      <c r="E65" s="23"/>
      <c r="F65" s="25"/>
      <c r="G65" s="26"/>
    </row>
    <row r="66" spans="1:7" x14ac:dyDescent="0.25">
      <c r="A66" s="9" t="s">
        <v>88</v>
      </c>
      <c r="B66" s="14" t="s">
        <v>89</v>
      </c>
      <c r="C66" s="10" t="s">
        <v>12</v>
      </c>
      <c r="D66" s="18">
        <v>88.44</v>
      </c>
      <c r="E66" s="10">
        <v>3299</v>
      </c>
      <c r="F66" s="9" t="s">
        <v>52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88.44</v>
      </c>
      <c r="E67" s="23"/>
      <c r="F67" s="25"/>
      <c r="G67" s="26"/>
    </row>
    <row r="68" spans="1:7" x14ac:dyDescent="0.25">
      <c r="A68" s="9" t="s">
        <v>90</v>
      </c>
      <c r="B68" s="14" t="s">
        <v>91</v>
      </c>
      <c r="C68" s="10" t="s">
        <v>92</v>
      </c>
      <c r="D68" s="18">
        <v>1925.23</v>
      </c>
      <c r="E68" s="10">
        <v>3222</v>
      </c>
      <c r="F68" s="9" t="s">
        <v>49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1925.23</v>
      </c>
      <c r="E69" s="23"/>
      <c r="F69" s="25"/>
      <c r="G69" s="26"/>
    </row>
    <row r="70" spans="1:7" x14ac:dyDescent="0.25">
      <c r="A70" s="9" t="s">
        <v>93</v>
      </c>
      <c r="B70" s="14" t="s">
        <v>94</v>
      </c>
      <c r="C70" s="10" t="s">
        <v>18</v>
      </c>
      <c r="D70" s="18">
        <v>107.19</v>
      </c>
      <c r="E70" s="10">
        <v>3221</v>
      </c>
      <c r="F70" s="9" t="s">
        <v>95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107.19</v>
      </c>
      <c r="E71" s="23"/>
      <c r="F71" s="25"/>
      <c r="G71" s="26"/>
    </row>
    <row r="72" spans="1:7" x14ac:dyDescent="0.25">
      <c r="A72" s="9" t="s">
        <v>96</v>
      </c>
      <c r="B72" s="14" t="s">
        <v>97</v>
      </c>
      <c r="C72" s="10" t="s">
        <v>12</v>
      </c>
      <c r="D72" s="18">
        <v>1250</v>
      </c>
      <c r="E72" s="10">
        <v>3239</v>
      </c>
      <c r="F72" s="9" t="s">
        <v>98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1250</v>
      </c>
      <c r="E73" s="23"/>
      <c r="F73" s="25"/>
      <c r="G73" s="26"/>
    </row>
    <row r="74" spans="1:7" x14ac:dyDescent="0.25">
      <c r="A74" s="9" t="s">
        <v>99</v>
      </c>
      <c r="B74" s="14" t="s">
        <v>100</v>
      </c>
      <c r="C74" s="10" t="s">
        <v>12</v>
      </c>
      <c r="D74" s="18">
        <v>322.60000000000002</v>
      </c>
      <c r="E74" s="10">
        <v>3221</v>
      </c>
      <c r="F74" s="9" t="s">
        <v>95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322.60000000000002</v>
      </c>
      <c r="E75" s="23"/>
      <c r="F75" s="25"/>
      <c r="G75" s="26"/>
    </row>
    <row r="76" spans="1:7" x14ac:dyDescent="0.25">
      <c r="A76" s="9" t="s">
        <v>101</v>
      </c>
      <c r="B76" s="14" t="s">
        <v>102</v>
      </c>
      <c r="C76" s="10" t="s">
        <v>12</v>
      </c>
      <c r="D76" s="18">
        <v>184.15</v>
      </c>
      <c r="E76" s="10">
        <v>3236</v>
      </c>
      <c r="F76" s="9" t="s">
        <v>103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184.15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18</v>
      </c>
      <c r="D78" s="18">
        <v>1290.99</v>
      </c>
      <c r="E78" s="10">
        <v>4221</v>
      </c>
      <c r="F78" s="9" t="s">
        <v>106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1290.99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12</v>
      </c>
      <c r="D80" s="18">
        <v>315.20999999999998</v>
      </c>
      <c r="E80" s="10">
        <v>3232</v>
      </c>
      <c r="F80" s="9" t="s">
        <v>19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315.20999999999998</v>
      </c>
      <c r="E81" s="23"/>
      <c r="F81" s="25"/>
      <c r="G81" s="26"/>
    </row>
    <row r="82" spans="1:7" x14ac:dyDescent="0.25">
      <c r="A82" s="9" t="s">
        <v>109</v>
      </c>
      <c r="B82" s="14" t="s">
        <v>110</v>
      </c>
      <c r="C82" s="10" t="s">
        <v>111</v>
      </c>
      <c r="D82" s="18">
        <v>159.19</v>
      </c>
      <c r="E82" s="10">
        <v>3222</v>
      </c>
      <c r="F82" s="9" t="s">
        <v>49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159.19</v>
      </c>
      <c r="E83" s="23"/>
      <c r="F83" s="25"/>
      <c r="G83" s="26"/>
    </row>
    <row r="84" spans="1:7" x14ac:dyDescent="0.25">
      <c r="A84" s="9" t="s">
        <v>112</v>
      </c>
      <c r="B84" s="14" t="s">
        <v>113</v>
      </c>
      <c r="C84" s="10" t="s">
        <v>12</v>
      </c>
      <c r="D84" s="18">
        <v>62.5</v>
      </c>
      <c r="E84" s="10">
        <v>3237</v>
      </c>
      <c r="F84" s="9" t="s">
        <v>114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62.5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12</v>
      </c>
      <c r="D86" s="18">
        <v>2237.33</v>
      </c>
      <c r="E86" s="10">
        <v>3223</v>
      </c>
      <c r="F86" s="9" t="s">
        <v>71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2237.33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119</v>
      </c>
      <c r="D88" s="18">
        <v>2261</v>
      </c>
      <c r="E88" s="10">
        <v>4221</v>
      </c>
      <c r="F88" s="9" t="s">
        <v>106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2261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12</v>
      </c>
      <c r="D90" s="18">
        <v>788.13</v>
      </c>
      <c r="E90" s="10">
        <v>4227</v>
      </c>
      <c r="F90" s="9" t="s">
        <v>122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788.13</v>
      </c>
      <c r="E91" s="23"/>
      <c r="F91" s="25"/>
      <c r="G91" s="26"/>
    </row>
    <row r="92" spans="1:7" x14ac:dyDescent="0.25">
      <c r="A92" s="9" t="s">
        <v>123</v>
      </c>
      <c r="B92" s="14" t="s">
        <v>124</v>
      </c>
      <c r="C92" s="10" t="s">
        <v>12</v>
      </c>
      <c r="D92" s="18">
        <v>55</v>
      </c>
      <c r="E92" s="10">
        <v>3239</v>
      </c>
      <c r="F92" s="9" t="s">
        <v>98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55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12</v>
      </c>
      <c r="D94" s="18">
        <v>116</v>
      </c>
      <c r="E94" s="10">
        <v>3222</v>
      </c>
      <c r="F94" s="9" t="s">
        <v>49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116</v>
      </c>
      <c r="E95" s="23"/>
      <c r="F95" s="25"/>
      <c r="G95" s="26"/>
    </row>
    <row r="96" spans="1:7" x14ac:dyDescent="0.25">
      <c r="A96" s="9" t="s">
        <v>127</v>
      </c>
      <c r="B96" s="14" t="s">
        <v>128</v>
      </c>
      <c r="C96" s="10" t="s">
        <v>12</v>
      </c>
      <c r="D96" s="18">
        <v>31.63</v>
      </c>
      <c r="E96" s="10">
        <v>3299</v>
      </c>
      <c r="F96" s="9" t="s">
        <v>52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31.63</v>
      </c>
      <c r="E97" s="23"/>
      <c r="F97" s="25"/>
      <c r="G97" s="26"/>
    </row>
    <row r="98" spans="1:7" x14ac:dyDescent="0.25">
      <c r="A98" s="9"/>
      <c r="B98" s="14"/>
      <c r="C98" s="10"/>
      <c r="D98" s="18">
        <v>239400.04</v>
      </c>
      <c r="E98" s="10">
        <v>3111</v>
      </c>
      <c r="F98" s="9" t="s">
        <v>129</v>
      </c>
      <c r="G98" s="28" t="s">
        <v>14</v>
      </c>
    </row>
    <row r="99" spans="1:7" x14ac:dyDescent="0.25">
      <c r="A99" s="9"/>
      <c r="B99" s="14"/>
      <c r="C99" s="10"/>
      <c r="D99" s="18">
        <v>3565.43</v>
      </c>
      <c r="E99" s="10">
        <v>3121</v>
      </c>
      <c r="F99" s="9" t="s">
        <v>130</v>
      </c>
      <c r="G99" s="28" t="s">
        <v>14</v>
      </c>
    </row>
    <row r="100" spans="1:7" x14ac:dyDescent="0.25">
      <c r="A100" s="9"/>
      <c r="B100" s="14"/>
      <c r="C100" s="10"/>
      <c r="D100" s="18">
        <v>39501.03</v>
      </c>
      <c r="E100" s="10">
        <v>3132</v>
      </c>
      <c r="F100" s="9" t="s">
        <v>133</v>
      </c>
      <c r="G100" s="28" t="s">
        <v>14</v>
      </c>
    </row>
    <row r="101" spans="1:7" x14ac:dyDescent="0.25">
      <c r="A101" s="9"/>
      <c r="B101" s="14"/>
      <c r="C101" s="10"/>
      <c r="D101" s="18">
        <v>4204.8599999999997</v>
      </c>
      <c r="E101" s="10">
        <v>3212</v>
      </c>
      <c r="F101" s="9" t="s">
        <v>42</v>
      </c>
      <c r="G101" s="28" t="s">
        <v>14</v>
      </c>
    </row>
    <row r="102" spans="1:7" x14ac:dyDescent="0.25">
      <c r="A102" s="9"/>
      <c r="B102" s="14"/>
      <c r="C102" s="10"/>
      <c r="D102" s="18">
        <v>322.13</v>
      </c>
      <c r="E102" s="10">
        <v>3237</v>
      </c>
      <c r="F102" s="9" t="s">
        <v>114</v>
      </c>
      <c r="G102" s="28" t="s">
        <v>14</v>
      </c>
    </row>
    <row r="103" spans="1:7" x14ac:dyDescent="0.25">
      <c r="A103" s="9"/>
      <c r="B103" s="14"/>
      <c r="C103" s="10"/>
      <c r="D103" s="18">
        <v>388</v>
      </c>
      <c r="E103" s="10">
        <v>3295</v>
      </c>
      <c r="F103" s="9" t="s">
        <v>131</v>
      </c>
      <c r="G103" s="28" t="s">
        <v>14</v>
      </c>
    </row>
    <row r="104" spans="1:7" ht="21" customHeight="1" thickBot="1" x14ac:dyDescent="0.3">
      <c r="A104" s="21" t="s">
        <v>15</v>
      </c>
      <c r="B104" s="22"/>
      <c r="C104" s="23"/>
      <c r="D104" s="24">
        <f>SUM(D98:D103)</f>
        <v>287381.49</v>
      </c>
      <c r="E104" s="23"/>
      <c r="F104" s="25"/>
      <c r="G104" s="26"/>
    </row>
    <row r="105" spans="1:7" ht="15.75" thickBot="1" x14ac:dyDescent="0.3">
      <c r="A105" s="29" t="s">
        <v>132</v>
      </c>
      <c r="B105" s="30"/>
      <c r="C105" s="31"/>
      <c r="D105" s="32">
        <f>SUM(D8,D10,D12,D14,D16,D18,D20,D22,D24,D26,D29,D31,D33,D35,D37,D39,D41,D43,D45,D47,D49,D51,D53,D55,D57,D59,D61,D63,D65,D67,D69,D71,D73,D75,D77,D79,D81,D83,D85,D87,D89,D91,D93,D95,D97,D104)</f>
        <v>334774.99</v>
      </c>
      <c r="E105" s="31"/>
      <c r="F105" s="33"/>
      <c r="G105" s="34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Mirjana Torer</cp:lastModifiedBy>
  <dcterms:created xsi:type="dcterms:W3CDTF">2024-03-05T11:42:46Z</dcterms:created>
  <dcterms:modified xsi:type="dcterms:W3CDTF">2025-09-17T12:04:51Z</dcterms:modified>
</cp:coreProperties>
</file>