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torer\Desktop\"/>
    </mc:Choice>
  </mc:AlternateContent>
  <xr:revisionPtr revIDLastSave="0" documentId="8_{D8BD7D98-6476-410A-995B-00BD12619D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1" i="1" l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1" i="1"/>
  <c r="D29" i="1"/>
  <c r="D27" i="1"/>
  <c r="D24" i="1"/>
  <c r="D22" i="1"/>
  <c r="D20" i="1"/>
  <c r="D18" i="1"/>
  <c r="D16" i="1"/>
  <c r="D13" i="1"/>
  <c r="D10" i="1"/>
  <c r="D8" i="1"/>
  <c r="D132" i="1" l="1"/>
</calcChain>
</file>

<file path=xl/sharedStrings.xml><?xml version="1.0" encoding="utf-8"?>
<sst xmlns="http://schemas.openxmlformats.org/spreadsheetml/2006/main" count="371" uniqueCount="163">
  <si>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</si>
  <si>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</si>
  <si>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</si>
  <si>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</si>
  <si>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</si>
  <si>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</si>
  <si>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</si>
  <si>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</si>
  <si>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TITUŠA BREZOVAČKOG_x000D_
ŠPANSKO 1_x000D_
ZAGREB_x000D_
Tel: +385(1)3897080   Fax: +385(1)3898002_x000D_
OIB: 07628779327_x000D_
Mail: radenka.cicak@skole.hr_x000D_
IBAN: HR9623600001101273980</t>
  </si>
  <si>
    <t xml:space="preserve">Odgovorna Osoba: Torer Mirjana_x000D_
     </t>
  </si>
  <si>
    <t>Isplata Sredstava Za Razdoblje: 01.06.2025 Do 30.06.2025</t>
  </si>
  <si>
    <t>PCTOGO D.O.O.</t>
  </si>
  <si>
    <t>98377731859</t>
  </si>
  <si>
    <t>ZAGREB</t>
  </si>
  <si>
    <t xml:space="preserve">ZAKUPNINE I NAJAMNINE                                                                                                                                 </t>
  </si>
  <si>
    <t>OŠ TITUŠA BREZOVAČKOG</t>
  </si>
  <si>
    <t>Ukupno:</t>
  </si>
  <si>
    <t>KASAMI D.O.O.</t>
  </si>
  <si>
    <t>95827570749</t>
  </si>
  <si>
    <t>DUGO SELO</t>
  </si>
  <si>
    <t xml:space="preserve">MATERIJAL I SIROVINE                                                                                                                                  </t>
  </si>
  <si>
    <t>DM-DROGERIE MARKT D.O.O.</t>
  </si>
  <si>
    <t>94124811986</t>
  </si>
  <si>
    <t xml:space="preserve">UREDSKI MATERIJAL I OSTALI MATERIJALNI RASHODI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</si>
  <si>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</si>
  <si>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R-GLOBAL d.o.o.</t>
  </si>
  <si>
    <t>93152082975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</si>
  <si>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</si>
  <si>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</si>
  <si>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</si>
  <si>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DAROJKOVIĆ D.O.O.</t>
  </si>
  <si>
    <t>92317065065</t>
  </si>
  <si>
    <t>USLUGE TELEFONA, INTERNETA, POŠTE I PRIJEVOZA</t>
  </si>
  <si>
    <t>HP-HRVATSKA POŠTA D.D.</t>
  </si>
  <si>
    <t>87311810356</t>
  </si>
  <si>
    <t>SANITACIJA D.O.O.</t>
  </si>
  <si>
    <t>85987734468</t>
  </si>
  <si>
    <t xml:space="preserve">KOMUNALNE USLUGE                  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</si>
  <si>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</si>
  <si>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</si>
  <si>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</si>
  <si>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ČISTOĆA ZAGREB</t>
  </si>
  <si>
    <t>85584865987</t>
  </si>
  <si>
    <t>VODOOPSKRBA I ODVODNJA d.o.o.</t>
  </si>
  <si>
    <t>83416546499</t>
  </si>
  <si>
    <t>ZET-ZAGREBAČKI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</si>
  <si>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</si>
  <si>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</si>
  <si>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</si>
  <si>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</si>
  <si>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ZAGREBAČKE PEKARNE KLARA d.d.</t>
  </si>
  <si>
    <t>76842508189</t>
  </si>
  <si>
    <t>SALON BANKARSKE OPREME-OZIMEC D.O.O.</t>
  </si>
  <si>
    <t>74364236410</t>
  </si>
  <si>
    <t xml:space="preserve">INTELEKTUALNE I OSOBNE USLUGE                                                                                                                         </t>
  </si>
  <si>
    <t>UČITELJSKI FAKULTET-ZAGREB</t>
  </si>
  <si>
    <t>72226488129</t>
  </si>
  <si>
    <t xml:space="preserve">STRUČNO USAVRŠAVANJE ZAPOSLENIKA                                                                                                                      </t>
  </si>
  <si>
    <t>SMUĐIN D.O.O.</t>
  </si>
  <si>
    <t>70630384245</t>
  </si>
  <si>
    <t xml:space="preserve">MATERIJAL I DIJELOVI ZA TEKUĆE I INVESTICIJSKO ODRŽAVANJE                                                                                             </t>
  </si>
  <si>
    <t>TELEMACH HRVATSKA d.o.o.</t>
  </si>
  <si>
    <t>70133616033</t>
  </si>
  <si>
    <t>HRT-HRVATSKA RADIO TELEVIZIJA</t>
  </si>
  <si>
    <t>68419124305</t>
  </si>
  <si>
    <t xml:space="preserve">USLUGE PROMIDŽBE I INFORMIRANJA                                                                                                                       </t>
  </si>
  <si>
    <t>SALUS INTERNATIONAL D.O.O.</t>
  </si>
  <si>
    <t>66915399546</t>
  </si>
  <si>
    <t>KLASICI KNJIGE J.D.O.O.</t>
  </si>
  <si>
    <t>66487540885</t>
  </si>
  <si>
    <t>SPLIT</t>
  </si>
  <si>
    <t xml:space="preserve">KNJIGE U KNJIŽNICI                                                                                                                                    </t>
  </si>
  <si>
    <t>STIPO CRNJAK</t>
  </si>
  <si>
    <t>66282577861</t>
  </si>
  <si>
    <t xml:space="preserve">OSTALE USLUGE                                                                                                                                         </t>
  </si>
  <si>
    <t>NARODNE NOVINE</t>
  </si>
  <si>
    <t>64546066176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</si>
  <si>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</si>
  <si>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</si>
  <si>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</si>
  <si>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MLINAR pekarska industrija d.o.o.</t>
  </si>
  <si>
    <t>62296711978</t>
  </si>
  <si>
    <t>GU ZA PROSTORNO UREĐENJE</t>
  </si>
  <si>
    <t>61817894937</t>
  </si>
  <si>
    <t>STAKLOREZ-BURIĆ D.O.O.</t>
  </si>
  <si>
    <t>60069586562</t>
  </si>
  <si>
    <t>49218 PREGRADA</t>
  </si>
  <si>
    <t xml:space="preserve">USLUGE TEKUĆEG I INVESTICIJSKOG ODRŽAVANJA                                                                                                            </t>
  </si>
  <si>
    <t>UPRAVLJANJE SPORTSKIM OBJEKTIMA</t>
  </si>
  <si>
    <t>59365213244</t>
  </si>
  <si>
    <t>NUTKO J.D.O.O.</t>
  </si>
  <si>
    <t>55705703111</t>
  </si>
  <si>
    <t>DONJI PUSTAKOVEC</t>
  </si>
  <si>
    <t>IGO-MAT D.O.O.</t>
  </si>
  <si>
    <t>55662000497</t>
  </si>
  <si>
    <t>10432 BREGANA</t>
  </si>
  <si>
    <t>BIOTEKA-UDRUGA ZA PROMICANJE BIOLOGIJE I SRODNIH ZNANOSTI</t>
  </si>
  <si>
    <t>55178657512</t>
  </si>
  <si>
    <t>CWS d.o.o. tekstilservis</t>
  </si>
  <si>
    <t>51026536351</t>
  </si>
  <si>
    <t>TUČIĆ D.O.O.</t>
  </si>
  <si>
    <t>47921146584</t>
  </si>
  <si>
    <t>VINDIJA D.D.</t>
  </si>
  <si>
    <t>44138062462</t>
  </si>
  <si>
    <t>VARAŽDIN</t>
  </si>
  <si>
    <t>TIP-ZAGREB D.O.O.</t>
  </si>
  <si>
    <t>36198195227</t>
  </si>
  <si>
    <t>SVETA NEDELJA</t>
  </si>
  <si>
    <t>KLEMM SIGURNOST D.O.O.</t>
  </si>
  <si>
    <t>35596498125</t>
  </si>
  <si>
    <t>INFORMATIČKA OPREMA D.O.O.</t>
  </si>
  <si>
    <t>35308049906</t>
  </si>
  <si>
    <t>FLIBA D.O.O.</t>
  </si>
  <si>
    <t>30777726033</t>
  </si>
  <si>
    <t>DONJI STUPNIK</t>
  </si>
  <si>
    <t xml:space="preserve">OPREMA ZA ODRŽAVANJE I ZAŠTITU                                                                                                                        </t>
  </si>
  <si>
    <t xml:space="preserve">UREĐAJI, STROJEVI I OPREMA ZA OSTALE NAMJENE                                                                                                          </t>
  </si>
  <si>
    <t>KONZUM D.D.</t>
  </si>
  <si>
    <t>29955634590</t>
  </si>
  <si>
    <t>EKO-PROFIL J.D.O.O.</t>
  </si>
  <si>
    <t>287436656276</t>
  </si>
  <si>
    <t>LUKA</t>
  </si>
  <si>
    <t>USLUGA D.O.O.</t>
  </si>
  <si>
    <t>27987108040</t>
  </si>
  <si>
    <t>PAKRAC</t>
  </si>
  <si>
    <t>INA-INDUSTRIJA NAFTE D.D.</t>
  </si>
  <si>
    <t>27759560625</t>
  </si>
  <si>
    <t>PRESIDIUM D.O.O.</t>
  </si>
  <si>
    <t>26653952209</t>
  </si>
  <si>
    <t>ROTO DINAMIC D.O.O.</t>
  </si>
  <si>
    <t>24723122482</t>
  </si>
  <si>
    <t>SAMOBOR</t>
  </si>
  <si>
    <t>UDRUGA VJETAR U LEĐA</t>
  </si>
  <si>
    <t>20736584190</t>
  </si>
  <si>
    <t>PODRAVKA D.D.</t>
  </si>
  <si>
    <t>18928523252</t>
  </si>
  <si>
    <t>KOPRIVNICA</t>
  </si>
  <si>
    <t>KRALJ-ZAŠTITA J.D.O.O.</t>
  </si>
  <si>
    <t>17663591370</t>
  </si>
  <si>
    <t>HEP TOPLINARSTVO d.o.o.</t>
  </si>
  <si>
    <t>15907062900</t>
  </si>
  <si>
    <t>E-TOURS D.O.O.</t>
  </si>
  <si>
    <t>11578972258</t>
  </si>
  <si>
    <t>MPS HOTNJA D.O.O.</t>
  </si>
  <si>
    <t>09740224174</t>
  </si>
  <si>
    <t>HOTNJA</t>
  </si>
  <si>
    <t>AKD-ZAŠTITA D.O.O.</t>
  </si>
  <si>
    <t>09253797076</t>
  </si>
  <si>
    <t>GREENVILLE EXPERIENCE D.O.O.</t>
  </si>
  <si>
    <t>08795025071</t>
  </si>
  <si>
    <t>ALFA d.d.</t>
  </si>
  <si>
    <t>07189160632</t>
  </si>
  <si>
    <t>LEDO PLUS D.O.O.</t>
  </si>
  <si>
    <t>07179054100</t>
  </si>
  <si>
    <t>KRALJ-UČILIŠTE-USTANOVA ZA OBRAZOVANJE ODRASLIH</t>
  </si>
  <si>
    <t>03572989455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</si>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</sst>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3"/>
  <sheetViews>
    <sheetView tabSelected="1" zoomScaleNormal="100" workbookViewId="0">
      <selection activeCell="G136" sqref="G13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324.3</v>
      </c>
      <c r="E7" s="10">
        <v>3235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324.3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384.18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384.18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35.549999999999997</v>
      </c>
      <c r="E11" s="10">
        <v>3221</v>
      </c>
      <c r="F11" s="9" t="s">
        <v>23</v>
      </c>
      <c r="G11" s="28" t="s">
        <v>15</v>
      </c>
    </row>
    <row r="12" spans="1:7" x14ac:dyDescent="0.25">
      <c r="A12" s="9"/>
      <c r="B12" s="14"/>
      <c r="C12" s="10"/>
      <c r="D12" s="18">
        <v>13.05</v>
      </c>
      <c r="E12" s="10">
        <v>3299</v>
      </c>
      <c r="F12" s="9" t="s">
        <v>24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48.599999999999994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13</v>
      </c>
      <c r="D14" s="18">
        <v>133.5</v>
      </c>
      <c r="E14" s="10">
        <v>3221</v>
      </c>
      <c r="F14" s="9" t="s">
        <v>23</v>
      </c>
      <c r="G14" s="28" t="s">
        <v>15</v>
      </c>
    </row>
    <row r="15" spans="1:7" x14ac:dyDescent="0.25">
      <c r="A15" s="9"/>
      <c r="B15" s="14"/>
      <c r="C15" s="10"/>
      <c r="D15" s="18">
        <v>667.5</v>
      </c>
      <c r="E15" s="10">
        <v>3235</v>
      </c>
      <c r="F15" s="9" t="s">
        <v>14</v>
      </c>
      <c r="G15" s="29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SUM(D14:D15)</f>
        <v>801</v>
      </c>
      <c r="E16" s="24"/>
      <c r="F16" s="26"/>
      <c r="G16" s="27"/>
    </row>
    <row r="17" spans="1:7" x14ac:dyDescent="0.25">
      <c r="A17" s="9" t="s">
        <v>27</v>
      </c>
      <c r="B17" s="14" t="s">
        <v>28</v>
      </c>
      <c r="C17" s="10" t="s">
        <v>13</v>
      </c>
      <c r="D17" s="18">
        <v>204.14</v>
      </c>
      <c r="E17" s="10">
        <v>3431</v>
      </c>
      <c r="F17" s="9" t="s">
        <v>29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204.14</v>
      </c>
      <c r="E18" s="24"/>
      <c r="F18" s="26"/>
      <c r="G18" s="27"/>
    </row>
    <row r="19" spans="1:7" x14ac:dyDescent="0.25">
      <c r="A19" s="9" t="s">
        <v>30</v>
      </c>
      <c r="B19" s="14" t="s">
        <v>31</v>
      </c>
      <c r="C19" s="10" t="s">
        <v>19</v>
      </c>
      <c r="D19" s="18">
        <v>3759</v>
      </c>
      <c r="E19" s="10">
        <v>3231</v>
      </c>
      <c r="F19" s="9" t="s">
        <v>32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3759</v>
      </c>
      <c r="E20" s="24"/>
      <c r="F20" s="26"/>
      <c r="G20" s="27"/>
    </row>
    <row r="21" spans="1:7" x14ac:dyDescent="0.25">
      <c r="A21" s="9" t="s">
        <v>33</v>
      </c>
      <c r="B21" s="14" t="s">
        <v>34</v>
      </c>
      <c r="C21" s="10" t="s">
        <v>13</v>
      </c>
      <c r="D21" s="18">
        <v>36.32</v>
      </c>
      <c r="E21" s="10">
        <v>3231</v>
      </c>
      <c r="F21" s="9" t="s">
        <v>32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36.32</v>
      </c>
      <c r="E22" s="24"/>
      <c r="F22" s="26"/>
      <c r="G22" s="27"/>
    </row>
    <row r="23" spans="1:7" x14ac:dyDescent="0.25">
      <c r="A23" s="9" t="s">
        <v>35</v>
      </c>
      <c r="B23" s="14" t="s">
        <v>36</v>
      </c>
      <c r="C23" s="10" t="s">
        <v>13</v>
      </c>
      <c r="D23" s="18">
        <v>37.5</v>
      </c>
      <c r="E23" s="10">
        <v>3234</v>
      </c>
      <c r="F23" s="9" t="s">
        <v>37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37.5</v>
      </c>
      <c r="E24" s="24"/>
      <c r="F24" s="26"/>
      <c r="G24" s="27"/>
    </row>
    <row r="25" spans="1:7" x14ac:dyDescent="0.25">
      <c r="A25" s="9" t="s">
        <v>38</v>
      </c>
      <c r="B25" s="14" t="s">
        <v>39</v>
      </c>
      <c r="C25" s="10" t="s">
        <v>13</v>
      </c>
      <c r="D25" s="18">
        <v>2.16</v>
      </c>
      <c r="E25" s="10">
        <v>3238</v>
      </c>
      <c r="F25" s="9" t="s">
        <v>40</v>
      </c>
      <c r="G25" s="28" t="s">
        <v>15</v>
      </c>
    </row>
    <row r="26" spans="1:7" x14ac:dyDescent="0.25">
      <c r="A26" s="9"/>
      <c r="B26" s="14"/>
      <c r="C26" s="10"/>
      <c r="D26" s="18">
        <v>64.7</v>
      </c>
      <c r="E26" s="10">
        <v>3299</v>
      </c>
      <c r="F26" s="9" t="s">
        <v>24</v>
      </c>
      <c r="G26" s="29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SUM(D25:D26)</f>
        <v>66.86</v>
      </c>
      <c r="E27" s="24"/>
      <c r="F27" s="26"/>
      <c r="G27" s="27"/>
    </row>
    <row r="28" spans="1:7" x14ac:dyDescent="0.25">
      <c r="A28" s="9" t="s">
        <v>41</v>
      </c>
      <c r="B28" s="14" t="s">
        <v>42</v>
      </c>
      <c r="C28" s="10" t="s">
        <v>13</v>
      </c>
      <c r="D28" s="18">
        <v>1271.55</v>
      </c>
      <c r="E28" s="10">
        <v>3234</v>
      </c>
      <c r="F28" s="9" t="s">
        <v>37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1271.55</v>
      </c>
      <c r="E29" s="24"/>
      <c r="F29" s="26"/>
      <c r="G29" s="27"/>
    </row>
    <row r="30" spans="1:7" x14ac:dyDescent="0.25">
      <c r="A30" s="9" t="s">
        <v>43</v>
      </c>
      <c r="B30" s="14" t="s">
        <v>44</v>
      </c>
      <c r="C30" s="10" t="s">
        <v>13</v>
      </c>
      <c r="D30" s="18">
        <v>1395.64</v>
      </c>
      <c r="E30" s="10">
        <v>3234</v>
      </c>
      <c r="F30" s="9" t="s">
        <v>37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1395.64</v>
      </c>
      <c r="E31" s="24"/>
      <c r="F31" s="26"/>
      <c r="G31" s="27"/>
    </row>
    <row r="32" spans="1:7" x14ac:dyDescent="0.25">
      <c r="A32" s="9" t="s">
        <v>45</v>
      </c>
      <c r="B32" s="14" t="s">
        <v>46</v>
      </c>
      <c r="C32" s="10" t="s">
        <v>13</v>
      </c>
      <c r="D32" s="18">
        <v>38.49</v>
      </c>
      <c r="E32" s="10">
        <v>3212</v>
      </c>
      <c r="F32" s="9" t="s">
        <v>47</v>
      </c>
      <c r="G32" s="28" t="s">
        <v>15</v>
      </c>
    </row>
    <row r="33" spans="1:7" x14ac:dyDescent="0.25">
      <c r="A33" s="9"/>
      <c r="B33" s="14"/>
      <c r="C33" s="10"/>
      <c r="D33" s="18">
        <v>338.24</v>
      </c>
      <c r="E33" s="10">
        <v>3212</v>
      </c>
      <c r="F33" s="9" t="s">
        <v>47</v>
      </c>
      <c r="G33" s="29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SUM(D32:D33)</f>
        <v>376.73</v>
      </c>
      <c r="E34" s="24"/>
      <c r="F34" s="26"/>
      <c r="G34" s="27"/>
    </row>
    <row r="35" spans="1:7" x14ac:dyDescent="0.25">
      <c r="A35" s="9" t="s">
        <v>48</v>
      </c>
      <c r="B35" s="14" t="s">
        <v>49</v>
      </c>
      <c r="C35" s="10" t="s">
        <v>13</v>
      </c>
      <c r="D35" s="18">
        <v>159.1</v>
      </c>
      <c r="E35" s="10">
        <v>3231</v>
      </c>
      <c r="F35" s="9" t="s">
        <v>32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159.1</v>
      </c>
      <c r="E36" s="24"/>
      <c r="F36" s="26"/>
      <c r="G36" s="27"/>
    </row>
    <row r="37" spans="1:7" x14ac:dyDescent="0.25">
      <c r="A37" s="9" t="s">
        <v>50</v>
      </c>
      <c r="B37" s="14" t="s">
        <v>51</v>
      </c>
      <c r="C37" s="10" t="s">
        <v>13</v>
      </c>
      <c r="D37" s="18">
        <v>4224.51</v>
      </c>
      <c r="E37" s="10">
        <v>3222</v>
      </c>
      <c r="F37" s="9" t="s">
        <v>20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4224.51</v>
      </c>
      <c r="E38" s="24"/>
      <c r="F38" s="26"/>
      <c r="G38" s="27"/>
    </row>
    <row r="39" spans="1:7" x14ac:dyDescent="0.25">
      <c r="A39" s="9" t="s">
        <v>52</v>
      </c>
      <c r="B39" s="14" t="s">
        <v>53</v>
      </c>
      <c r="C39" s="10" t="s">
        <v>13</v>
      </c>
      <c r="D39" s="18">
        <v>1850</v>
      </c>
      <c r="E39" s="10">
        <v>3237</v>
      </c>
      <c r="F39" s="9" t="s">
        <v>54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1850</v>
      </c>
      <c r="E40" s="24"/>
      <c r="F40" s="26"/>
      <c r="G40" s="27"/>
    </row>
    <row r="41" spans="1:7" x14ac:dyDescent="0.25">
      <c r="A41" s="9" t="s">
        <v>55</v>
      </c>
      <c r="B41" s="14" t="s">
        <v>56</v>
      </c>
      <c r="C41" s="10" t="s">
        <v>13</v>
      </c>
      <c r="D41" s="18">
        <v>80</v>
      </c>
      <c r="E41" s="10">
        <v>3213</v>
      </c>
      <c r="F41" s="9" t="s">
        <v>57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80</v>
      </c>
      <c r="E42" s="24"/>
      <c r="F42" s="26"/>
      <c r="G42" s="27"/>
    </row>
    <row r="43" spans="1:7" x14ac:dyDescent="0.25">
      <c r="A43" s="9" t="s">
        <v>58</v>
      </c>
      <c r="B43" s="14" t="s">
        <v>59</v>
      </c>
      <c r="C43" s="10" t="s">
        <v>13</v>
      </c>
      <c r="D43" s="18">
        <v>7337.91</v>
      </c>
      <c r="E43" s="10">
        <v>3224</v>
      </c>
      <c r="F43" s="9" t="s">
        <v>60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7337.91</v>
      </c>
      <c r="E44" s="24"/>
      <c r="F44" s="26"/>
      <c r="G44" s="27"/>
    </row>
    <row r="45" spans="1:7" x14ac:dyDescent="0.25">
      <c r="A45" s="9" t="s">
        <v>61</v>
      </c>
      <c r="B45" s="14" t="s">
        <v>62</v>
      </c>
      <c r="C45" s="10" t="s">
        <v>13</v>
      </c>
      <c r="D45" s="18">
        <v>22.06</v>
      </c>
      <c r="E45" s="10">
        <v>3231</v>
      </c>
      <c r="F45" s="9" t="s">
        <v>32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22.06</v>
      </c>
      <c r="E46" s="24"/>
      <c r="F46" s="26"/>
      <c r="G46" s="27"/>
    </row>
    <row r="47" spans="1:7" x14ac:dyDescent="0.25">
      <c r="A47" s="9" t="s">
        <v>63</v>
      </c>
      <c r="B47" s="14" t="s">
        <v>64</v>
      </c>
      <c r="C47" s="10" t="s">
        <v>13</v>
      </c>
      <c r="D47" s="18">
        <v>21.24</v>
      </c>
      <c r="E47" s="10">
        <v>3233</v>
      </c>
      <c r="F47" s="9" t="s">
        <v>65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21.24</v>
      </c>
      <c r="E48" s="24"/>
      <c r="F48" s="26"/>
      <c r="G48" s="27"/>
    </row>
    <row r="49" spans="1:7" x14ac:dyDescent="0.25">
      <c r="A49" s="9" t="s">
        <v>66</v>
      </c>
      <c r="B49" s="14" t="s">
        <v>67</v>
      </c>
      <c r="C49" s="10" t="s">
        <v>13</v>
      </c>
      <c r="D49" s="18">
        <v>2600</v>
      </c>
      <c r="E49" s="10">
        <v>3231</v>
      </c>
      <c r="F49" s="9" t="s">
        <v>32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2600</v>
      </c>
      <c r="E50" s="24"/>
      <c r="F50" s="26"/>
      <c r="G50" s="27"/>
    </row>
    <row r="51" spans="1:7" x14ac:dyDescent="0.25">
      <c r="A51" s="9" t="s">
        <v>68</v>
      </c>
      <c r="B51" s="14" t="s">
        <v>69</v>
      </c>
      <c r="C51" s="10" t="s">
        <v>70</v>
      </c>
      <c r="D51" s="18">
        <v>963</v>
      </c>
      <c r="E51" s="10">
        <v>4241</v>
      </c>
      <c r="F51" s="9" t="s">
        <v>71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963</v>
      </c>
      <c r="E52" s="24"/>
      <c r="F52" s="26"/>
      <c r="G52" s="27"/>
    </row>
    <row r="53" spans="1:7" x14ac:dyDescent="0.25">
      <c r="A53" s="9" t="s">
        <v>72</v>
      </c>
      <c r="B53" s="14" t="s">
        <v>73</v>
      </c>
      <c r="C53" s="10" t="s">
        <v>13</v>
      </c>
      <c r="D53" s="18">
        <v>592</v>
      </c>
      <c r="E53" s="10">
        <v>3239</v>
      </c>
      <c r="F53" s="9" t="s">
        <v>74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592</v>
      </c>
      <c r="E54" s="24"/>
      <c r="F54" s="26"/>
      <c r="G54" s="27"/>
    </row>
    <row r="55" spans="1:7" x14ac:dyDescent="0.25">
      <c r="A55" s="9" t="s">
        <v>75</v>
      </c>
      <c r="B55" s="14" t="s">
        <v>76</v>
      </c>
      <c r="C55" s="10" t="s">
        <v>13</v>
      </c>
      <c r="D55" s="18">
        <v>911.63</v>
      </c>
      <c r="E55" s="10">
        <v>3221</v>
      </c>
      <c r="F55" s="9" t="s">
        <v>23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911.63</v>
      </c>
      <c r="E56" s="24"/>
      <c r="F56" s="26"/>
      <c r="G56" s="27"/>
    </row>
    <row r="57" spans="1:7" x14ac:dyDescent="0.25">
      <c r="A57" s="9" t="s">
        <v>77</v>
      </c>
      <c r="B57" s="14" t="s">
        <v>78</v>
      </c>
      <c r="C57" s="10" t="s">
        <v>13</v>
      </c>
      <c r="D57" s="18">
        <v>2983.66</v>
      </c>
      <c r="E57" s="10">
        <v>3223</v>
      </c>
      <c r="F57" s="9" t="s">
        <v>79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2983.66</v>
      </c>
      <c r="E58" s="24"/>
      <c r="F58" s="26"/>
      <c r="G58" s="27"/>
    </row>
    <row r="59" spans="1:7" x14ac:dyDescent="0.25">
      <c r="A59" s="9" t="s">
        <v>80</v>
      </c>
      <c r="B59" s="14" t="s">
        <v>81</v>
      </c>
      <c r="C59" s="10" t="s">
        <v>13</v>
      </c>
      <c r="D59" s="18">
        <v>297.85000000000002</v>
      </c>
      <c r="E59" s="10">
        <v>3222</v>
      </c>
      <c r="F59" s="9" t="s">
        <v>20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297.85000000000002</v>
      </c>
      <c r="E60" s="24"/>
      <c r="F60" s="26"/>
      <c r="G60" s="27"/>
    </row>
    <row r="61" spans="1:7" x14ac:dyDescent="0.25">
      <c r="A61" s="9" t="s">
        <v>82</v>
      </c>
      <c r="B61" s="14" t="s">
        <v>83</v>
      </c>
      <c r="C61" s="10" t="s">
        <v>13</v>
      </c>
      <c r="D61" s="18">
        <v>151.28</v>
      </c>
      <c r="E61" s="10">
        <v>3234</v>
      </c>
      <c r="F61" s="9" t="s">
        <v>37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151.28</v>
      </c>
      <c r="E62" s="24"/>
      <c r="F62" s="26"/>
      <c r="G62" s="27"/>
    </row>
    <row r="63" spans="1:7" x14ac:dyDescent="0.25">
      <c r="A63" s="9" t="s">
        <v>84</v>
      </c>
      <c r="B63" s="14" t="s">
        <v>85</v>
      </c>
      <c r="C63" s="10" t="s">
        <v>86</v>
      </c>
      <c r="D63" s="18">
        <v>278.75</v>
      </c>
      <c r="E63" s="10">
        <v>3232</v>
      </c>
      <c r="F63" s="9" t="s">
        <v>87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278.75</v>
      </c>
      <c r="E64" s="24"/>
      <c r="F64" s="26"/>
      <c r="G64" s="27"/>
    </row>
    <row r="65" spans="1:7" x14ac:dyDescent="0.25">
      <c r="A65" s="9" t="s">
        <v>88</v>
      </c>
      <c r="B65" s="14" t="s">
        <v>89</v>
      </c>
      <c r="C65" s="10" t="s">
        <v>13</v>
      </c>
      <c r="D65" s="18">
        <v>769.59</v>
      </c>
      <c r="E65" s="10">
        <v>3299</v>
      </c>
      <c r="F65" s="9" t="s">
        <v>24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769.59</v>
      </c>
      <c r="E66" s="24"/>
      <c r="F66" s="26"/>
      <c r="G66" s="27"/>
    </row>
    <row r="67" spans="1:7" x14ac:dyDescent="0.25">
      <c r="A67" s="9" t="s">
        <v>90</v>
      </c>
      <c r="B67" s="14" t="s">
        <v>91</v>
      </c>
      <c r="C67" s="10" t="s">
        <v>92</v>
      </c>
      <c r="D67" s="18">
        <v>465.9</v>
      </c>
      <c r="E67" s="10">
        <v>3222</v>
      </c>
      <c r="F67" s="9" t="s">
        <v>20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465.9</v>
      </c>
      <c r="E68" s="24"/>
      <c r="F68" s="26"/>
      <c r="G68" s="27"/>
    </row>
    <row r="69" spans="1:7" x14ac:dyDescent="0.25">
      <c r="A69" s="9" t="s">
        <v>93</v>
      </c>
      <c r="B69" s="14" t="s">
        <v>94</v>
      </c>
      <c r="C69" s="10" t="s">
        <v>95</v>
      </c>
      <c r="D69" s="18">
        <v>1170.8699999999999</v>
      </c>
      <c r="E69" s="10">
        <v>3222</v>
      </c>
      <c r="F69" s="9" t="s">
        <v>20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1170.8699999999999</v>
      </c>
      <c r="E70" s="24"/>
      <c r="F70" s="26"/>
      <c r="G70" s="27"/>
    </row>
    <row r="71" spans="1:7" x14ac:dyDescent="0.25">
      <c r="A71" s="9" t="s">
        <v>96</v>
      </c>
      <c r="B71" s="14" t="s">
        <v>97</v>
      </c>
      <c r="C71" s="10" t="s">
        <v>13</v>
      </c>
      <c r="D71" s="18">
        <v>975</v>
      </c>
      <c r="E71" s="10">
        <v>3213</v>
      </c>
      <c r="F71" s="9" t="s">
        <v>57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975</v>
      </c>
      <c r="E72" s="24"/>
      <c r="F72" s="26"/>
      <c r="G72" s="27"/>
    </row>
    <row r="73" spans="1:7" x14ac:dyDescent="0.25">
      <c r="A73" s="9" t="s">
        <v>98</v>
      </c>
      <c r="B73" s="14" t="s">
        <v>99</v>
      </c>
      <c r="C73" s="10" t="s">
        <v>13</v>
      </c>
      <c r="D73" s="18">
        <v>88.44</v>
      </c>
      <c r="E73" s="10">
        <v>3299</v>
      </c>
      <c r="F73" s="9" t="s">
        <v>24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88.44</v>
      </c>
      <c r="E74" s="24"/>
      <c r="F74" s="26"/>
      <c r="G74" s="27"/>
    </row>
    <row r="75" spans="1:7" x14ac:dyDescent="0.25">
      <c r="A75" s="9" t="s">
        <v>100</v>
      </c>
      <c r="B75" s="14" t="s">
        <v>101</v>
      </c>
      <c r="C75" s="10" t="s">
        <v>13</v>
      </c>
      <c r="D75" s="18">
        <v>231.91</v>
      </c>
      <c r="E75" s="10">
        <v>3224</v>
      </c>
      <c r="F75" s="9" t="s">
        <v>60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231.91</v>
      </c>
      <c r="E76" s="24"/>
      <c r="F76" s="26"/>
      <c r="G76" s="27"/>
    </row>
    <row r="77" spans="1:7" x14ac:dyDescent="0.25">
      <c r="A77" s="9" t="s">
        <v>102</v>
      </c>
      <c r="B77" s="14" t="s">
        <v>103</v>
      </c>
      <c r="C77" s="10" t="s">
        <v>104</v>
      </c>
      <c r="D77" s="18">
        <v>4280.24</v>
      </c>
      <c r="E77" s="10">
        <v>3222</v>
      </c>
      <c r="F77" s="9" t="s">
        <v>20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4280.24</v>
      </c>
      <c r="E78" s="24"/>
      <c r="F78" s="26"/>
      <c r="G78" s="27"/>
    </row>
    <row r="79" spans="1:7" x14ac:dyDescent="0.25">
      <c r="A79" s="9" t="s">
        <v>105</v>
      </c>
      <c r="B79" s="14" t="s">
        <v>106</v>
      </c>
      <c r="C79" s="10" t="s">
        <v>107</v>
      </c>
      <c r="D79" s="18">
        <v>183.75</v>
      </c>
      <c r="E79" s="10">
        <v>3221</v>
      </c>
      <c r="F79" s="9" t="s">
        <v>23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183.75</v>
      </c>
      <c r="E80" s="24"/>
      <c r="F80" s="26"/>
      <c r="G80" s="27"/>
    </row>
    <row r="81" spans="1:7" x14ac:dyDescent="0.25">
      <c r="A81" s="9" t="s">
        <v>108</v>
      </c>
      <c r="B81" s="14" t="s">
        <v>109</v>
      </c>
      <c r="C81" s="10" t="s">
        <v>13</v>
      </c>
      <c r="D81" s="18">
        <v>2375</v>
      </c>
      <c r="E81" s="10">
        <v>3239</v>
      </c>
      <c r="F81" s="9" t="s">
        <v>74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2375</v>
      </c>
      <c r="E82" s="24"/>
      <c r="F82" s="26"/>
      <c r="G82" s="27"/>
    </row>
    <row r="83" spans="1:7" x14ac:dyDescent="0.25">
      <c r="A83" s="9" t="s">
        <v>110</v>
      </c>
      <c r="B83" s="14" t="s">
        <v>111</v>
      </c>
      <c r="C83" s="10" t="s">
        <v>13</v>
      </c>
      <c r="D83" s="18">
        <v>333.67</v>
      </c>
      <c r="E83" s="10">
        <v>3221</v>
      </c>
      <c r="F83" s="9" t="s">
        <v>23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333.67</v>
      </c>
      <c r="E84" s="24"/>
      <c r="F84" s="26"/>
      <c r="G84" s="27"/>
    </row>
    <row r="85" spans="1:7" x14ac:dyDescent="0.25">
      <c r="A85" s="9" t="s">
        <v>112</v>
      </c>
      <c r="B85" s="14" t="s">
        <v>113</v>
      </c>
      <c r="C85" s="10" t="s">
        <v>114</v>
      </c>
      <c r="D85" s="18">
        <v>143.97999999999999</v>
      </c>
      <c r="E85" s="10">
        <v>4223</v>
      </c>
      <c r="F85" s="9" t="s">
        <v>115</v>
      </c>
      <c r="G85" s="28" t="s">
        <v>15</v>
      </c>
    </row>
    <row r="86" spans="1:7" x14ac:dyDescent="0.25">
      <c r="A86" s="9"/>
      <c r="B86" s="14"/>
      <c r="C86" s="10"/>
      <c r="D86" s="18">
        <v>103.99</v>
      </c>
      <c r="E86" s="10">
        <v>4227</v>
      </c>
      <c r="F86" s="9" t="s">
        <v>116</v>
      </c>
      <c r="G86" s="29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SUM(D85:D86)</f>
        <v>247.96999999999997</v>
      </c>
      <c r="E87" s="24"/>
      <c r="F87" s="26"/>
      <c r="G87" s="27"/>
    </row>
    <row r="88" spans="1:7" x14ac:dyDescent="0.25">
      <c r="A88" s="9" t="s">
        <v>117</v>
      </c>
      <c r="B88" s="14" t="s">
        <v>118</v>
      </c>
      <c r="C88" s="10" t="s">
        <v>13</v>
      </c>
      <c r="D88" s="18">
        <v>24.14</v>
      </c>
      <c r="E88" s="10">
        <v>3222</v>
      </c>
      <c r="F88" s="9" t="s">
        <v>20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24.14</v>
      </c>
      <c r="E89" s="24"/>
      <c r="F89" s="26"/>
      <c r="G89" s="27"/>
    </row>
    <row r="90" spans="1:7" x14ac:dyDescent="0.25">
      <c r="A90" s="9" t="s">
        <v>119</v>
      </c>
      <c r="B90" s="14" t="s">
        <v>120</v>
      </c>
      <c r="C90" s="10" t="s">
        <v>121</v>
      </c>
      <c r="D90" s="18">
        <v>3693.75</v>
      </c>
      <c r="E90" s="10">
        <v>3232</v>
      </c>
      <c r="F90" s="9" t="s">
        <v>87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3693.75</v>
      </c>
      <c r="E91" s="24"/>
      <c r="F91" s="26"/>
      <c r="G91" s="27"/>
    </row>
    <row r="92" spans="1:7" x14ac:dyDescent="0.25">
      <c r="A92" s="9" t="s">
        <v>122</v>
      </c>
      <c r="B92" s="14" t="s">
        <v>123</v>
      </c>
      <c r="C92" s="10" t="s">
        <v>124</v>
      </c>
      <c r="D92" s="18">
        <v>7999.69</v>
      </c>
      <c r="E92" s="10">
        <v>4227</v>
      </c>
      <c r="F92" s="9" t="s">
        <v>116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7999.69</v>
      </c>
      <c r="E93" s="24"/>
      <c r="F93" s="26"/>
      <c r="G93" s="27"/>
    </row>
    <row r="94" spans="1:7" x14ac:dyDescent="0.25">
      <c r="A94" s="9" t="s">
        <v>125</v>
      </c>
      <c r="B94" s="14" t="s">
        <v>126</v>
      </c>
      <c r="C94" s="10" t="s">
        <v>13</v>
      </c>
      <c r="D94" s="18">
        <v>29.65</v>
      </c>
      <c r="E94" s="10">
        <v>3223</v>
      </c>
      <c r="F94" s="9" t="s">
        <v>79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29.65</v>
      </c>
      <c r="E95" s="24"/>
      <c r="F95" s="26"/>
      <c r="G95" s="27"/>
    </row>
    <row r="96" spans="1:7" x14ac:dyDescent="0.25">
      <c r="A96" s="9" t="s">
        <v>127</v>
      </c>
      <c r="B96" s="14" t="s">
        <v>128</v>
      </c>
      <c r="C96" s="10" t="s">
        <v>13</v>
      </c>
      <c r="D96" s="18">
        <v>345.21</v>
      </c>
      <c r="E96" s="10">
        <v>3232</v>
      </c>
      <c r="F96" s="9" t="s">
        <v>87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345.21</v>
      </c>
      <c r="E97" s="24"/>
      <c r="F97" s="26"/>
      <c r="G97" s="27"/>
    </row>
    <row r="98" spans="1:7" x14ac:dyDescent="0.25">
      <c r="A98" s="9" t="s">
        <v>129</v>
      </c>
      <c r="B98" s="14" t="s">
        <v>130</v>
      </c>
      <c r="C98" s="10" t="s">
        <v>131</v>
      </c>
      <c r="D98" s="18">
        <v>4963.1899999999996</v>
      </c>
      <c r="E98" s="10">
        <v>3222</v>
      </c>
      <c r="F98" s="9" t="s">
        <v>20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4963.1899999999996</v>
      </c>
      <c r="E99" s="24"/>
      <c r="F99" s="26"/>
      <c r="G99" s="27"/>
    </row>
    <row r="100" spans="1:7" x14ac:dyDescent="0.25">
      <c r="A100" s="9" t="s">
        <v>132</v>
      </c>
      <c r="B100" s="14" t="s">
        <v>133</v>
      </c>
      <c r="C100" s="10" t="s">
        <v>13</v>
      </c>
      <c r="D100" s="18">
        <v>400</v>
      </c>
      <c r="E100" s="10">
        <v>3213</v>
      </c>
      <c r="F100" s="9" t="s">
        <v>57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400</v>
      </c>
      <c r="E101" s="24"/>
      <c r="F101" s="26"/>
      <c r="G101" s="27"/>
    </row>
    <row r="102" spans="1:7" x14ac:dyDescent="0.25">
      <c r="A102" s="9" t="s">
        <v>134</v>
      </c>
      <c r="B102" s="14" t="s">
        <v>135</v>
      </c>
      <c r="C102" s="10" t="s">
        <v>136</v>
      </c>
      <c r="D102" s="18">
        <v>262.95</v>
      </c>
      <c r="E102" s="10">
        <v>3222</v>
      </c>
      <c r="F102" s="9" t="s">
        <v>20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262.95</v>
      </c>
      <c r="E103" s="24"/>
      <c r="F103" s="26"/>
      <c r="G103" s="27"/>
    </row>
    <row r="104" spans="1:7" x14ac:dyDescent="0.25">
      <c r="A104" s="9" t="s">
        <v>137</v>
      </c>
      <c r="B104" s="14" t="s">
        <v>138</v>
      </c>
      <c r="C104" s="10" t="s">
        <v>13</v>
      </c>
      <c r="D104" s="18">
        <v>62.5</v>
      </c>
      <c r="E104" s="10">
        <v>3237</v>
      </c>
      <c r="F104" s="9" t="s">
        <v>54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62.5</v>
      </c>
      <c r="E105" s="24"/>
      <c r="F105" s="26"/>
      <c r="G105" s="27"/>
    </row>
    <row r="106" spans="1:7" x14ac:dyDescent="0.25">
      <c r="A106" s="9" t="s">
        <v>139</v>
      </c>
      <c r="B106" s="14" t="s">
        <v>140</v>
      </c>
      <c r="C106" s="10" t="s">
        <v>13</v>
      </c>
      <c r="D106" s="18">
        <v>2343.86</v>
      </c>
      <c r="E106" s="10">
        <v>3223</v>
      </c>
      <c r="F106" s="9" t="s">
        <v>79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2343.86</v>
      </c>
      <c r="E107" s="24"/>
      <c r="F107" s="26"/>
      <c r="G107" s="27"/>
    </row>
    <row r="108" spans="1:7" x14ac:dyDescent="0.25">
      <c r="A108" s="9" t="s">
        <v>141</v>
      </c>
      <c r="B108" s="14" t="s">
        <v>142</v>
      </c>
      <c r="C108" s="10" t="s">
        <v>13</v>
      </c>
      <c r="D108" s="18">
        <v>280</v>
      </c>
      <c r="E108" s="10">
        <v>3213</v>
      </c>
      <c r="F108" s="9" t="s">
        <v>57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280</v>
      </c>
      <c r="E109" s="24"/>
      <c r="F109" s="26"/>
      <c r="G109" s="27"/>
    </row>
    <row r="110" spans="1:7" x14ac:dyDescent="0.25">
      <c r="A110" s="9" t="s">
        <v>143</v>
      </c>
      <c r="B110" s="14" t="s">
        <v>144</v>
      </c>
      <c r="C110" s="10" t="s">
        <v>145</v>
      </c>
      <c r="D110" s="18">
        <v>108.68</v>
      </c>
      <c r="E110" s="10">
        <v>3222</v>
      </c>
      <c r="F110" s="9" t="s">
        <v>20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108.68</v>
      </c>
      <c r="E111" s="24"/>
      <c r="F111" s="26"/>
      <c r="G111" s="27"/>
    </row>
    <row r="112" spans="1:7" x14ac:dyDescent="0.25">
      <c r="A112" s="9" t="s">
        <v>146</v>
      </c>
      <c r="B112" s="14" t="s">
        <v>147</v>
      </c>
      <c r="C112" s="10" t="s">
        <v>13</v>
      </c>
      <c r="D112" s="18">
        <v>55</v>
      </c>
      <c r="E112" s="10">
        <v>3239</v>
      </c>
      <c r="F112" s="9" t="s">
        <v>74</v>
      </c>
      <c r="G112" s="28" t="s">
        <v>15</v>
      </c>
    </row>
    <row r="113" spans="1:7" ht="27" customHeight="1" thickBot="1" x14ac:dyDescent="0.3">
      <c r="A113" s="22" t="s">
        <v>16</v>
      </c>
      <c r="B113" s="23"/>
      <c r="C113" s="24"/>
      <c r="D113" s="25">
        <f>SUM(D112:D112)</f>
        <v>55</v>
      </c>
      <c r="E113" s="24"/>
      <c r="F113" s="26"/>
      <c r="G113" s="27"/>
    </row>
    <row r="114" spans="1:7" x14ac:dyDescent="0.25">
      <c r="A114" s="9" t="s">
        <v>148</v>
      </c>
      <c r="B114" s="14" t="s">
        <v>149</v>
      </c>
      <c r="C114" s="10" t="s">
        <v>131</v>
      </c>
      <c r="D114" s="18">
        <v>4610</v>
      </c>
      <c r="E114" s="10">
        <v>3299</v>
      </c>
      <c r="F114" s="9" t="s">
        <v>24</v>
      </c>
      <c r="G114" s="28" t="s">
        <v>15</v>
      </c>
    </row>
    <row r="115" spans="1:7" ht="27" customHeight="1" thickBot="1" x14ac:dyDescent="0.3">
      <c r="A115" s="22" t="s">
        <v>16</v>
      </c>
      <c r="B115" s="23"/>
      <c r="C115" s="24"/>
      <c r="D115" s="25">
        <f>SUM(D114:D114)</f>
        <v>4610</v>
      </c>
      <c r="E115" s="24"/>
      <c r="F115" s="26"/>
      <c r="G115" s="27"/>
    </row>
    <row r="116" spans="1:7" x14ac:dyDescent="0.25">
      <c r="A116" s="9" t="s">
        <v>150</v>
      </c>
      <c r="B116" s="14" t="s">
        <v>151</v>
      </c>
      <c r="C116" s="10" t="s">
        <v>13</v>
      </c>
      <c r="D116" s="18">
        <v>59.33</v>
      </c>
      <c r="E116" s="10">
        <v>4241</v>
      </c>
      <c r="F116" s="9" t="s">
        <v>71</v>
      </c>
      <c r="G116" s="28" t="s">
        <v>15</v>
      </c>
    </row>
    <row r="117" spans="1:7" ht="27" customHeight="1" thickBot="1" x14ac:dyDescent="0.3">
      <c r="A117" s="22" t="s">
        <v>16</v>
      </c>
      <c r="B117" s="23"/>
      <c r="C117" s="24"/>
      <c r="D117" s="25">
        <f>SUM(D116:D116)</f>
        <v>59.33</v>
      </c>
      <c r="E117" s="24"/>
      <c r="F117" s="26"/>
      <c r="G117" s="27"/>
    </row>
    <row r="118" spans="1:7" x14ac:dyDescent="0.25">
      <c r="A118" s="9" t="s">
        <v>152</v>
      </c>
      <c r="B118" s="14" t="s">
        <v>153</v>
      </c>
      <c r="C118" s="10" t="s">
        <v>13</v>
      </c>
      <c r="D118" s="18">
        <v>3985.54</v>
      </c>
      <c r="E118" s="10">
        <v>3222</v>
      </c>
      <c r="F118" s="9" t="s">
        <v>20</v>
      </c>
      <c r="G118" s="28" t="s">
        <v>15</v>
      </c>
    </row>
    <row r="119" spans="1:7" ht="27" customHeight="1" thickBot="1" x14ac:dyDescent="0.3">
      <c r="A119" s="22" t="s">
        <v>16</v>
      </c>
      <c r="B119" s="23"/>
      <c r="C119" s="24"/>
      <c r="D119" s="25">
        <f>SUM(D118:D118)</f>
        <v>3985.54</v>
      </c>
      <c r="E119" s="24"/>
      <c r="F119" s="26"/>
      <c r="G119" s="27"/>
    </row>
    <row r="120" spans="1:7" x14ac:dyDescent="0.25">
      <c r="A120" s="9" t="s">
        <v>154</v>
      </c>
      <c r="B120" s="14" t="s">
        <v>155</v>
      </c>
      <c r="C120" s="10" t="s">
        <v>13</v>
      </c>
      <c r="D120" s="18">
        <v>100</v>
      </c>
      <c r="E120" s="10">
        <v>3213</v>
      </c>
      <c r="F120" s="9" t="s">
        <v>57</v>
      </c>
      <c r="G120" s="28" t="s">
        <v>15</v>
      </c>
    </row>
    <row r="121" spans="1:7" ht="27" customHeight="1" thickBot="1" x14ac:dyDescent="0.3">
      <c r="A121" s="22" t="s">
        <v>16</v>
      </c>
      <c r="B121" s="23"/>
      <c r="C121" s="24"/>
      <c r="D121" s="25">
        <f>SUM(D120:D120)</f>
        <v>100</v>
      </c>
      <c r="E121" s="24"/>
      <c r="F121" s="26"/>
      <c r="G121" s="27"/>
    </row>
    <row r="122" spans="1:7" x14ac:dyDescent="0.25">
      <c r="A122" s="9"/>
      <c r="B122" s="14"/>
      <c r="C122" s="10"/>
      <c r="D122" s="18">
        <v>240481.8</v>
      </c>
      <c r="E122" s="10">
        <v>3111</v>
      </c>
      <c r="F122" s="9" t="s">
        <v>156</v>
      </c>
      <c r="G122" s="29" t="s">
        <v>15</v>
      </c>
    </row>
    <row r="123" spans="1:7" x14ac:dyDescent="0.25">
      <c r="A123" s="9"/>
      <c r="B123" s="14"/>
      <c r="C123" s="10"/>
      <c r="D123" s="18">
        <v>37110.25</v>
      </c>
      <c r="E123" s="10">
        <v>3121</v>
      </c>
      <c r="F123" s="9" t="s">
        <v>157</v>
      </c>
      <c r="G123" s="29" t="s">
        <v>15</v>
      </c>
    </row>
    <row r="124" spans="1:7" x14ac:dyDescent="0.25">
      <c r="A124" s="9"/>
      <c r="B124" s="14"/>
      <c r="C124" s="10"/>
      <c r="D124" s="18">
        <v>39679.480000000003</v>
      </c>
      <c r="E124" s="10">
        <v>3132</v>
      </c>
      <c r="F124" s="9" t="s">
        <v>158</v>
      </c>
      <c r="G124" s="29" t="s">
        <v>15</v>
      </c>
    </row>
    <row r="125" spans="1:7" x14ac:dyDescent="0.25">
      <c r="A125" s="9"/>
      <c r="B125" s="14"/>
      <c r="C125" s="10"/>
      <c r="D125" s="18">
        <v>1913.79</v>
      </c>
      <c r="E125" s="10">
        <v>3211</v>
      </c>
      <c r="F125" s="9" t="s">
        <v>159</v>
      </c>
      <c r="G125" s="29" t="s">
        <v>15</v>
      </c>
    </row>
    <row r="126" spans="1:7" x14ac:dyDescent="0.25">
      <c r="A126" s="9"/>
      <c r="B126" s="14"/>
      <c r="C126" s="10"/>
      <c r="D126" s="18">
        <v>4266.04</v>
      </c>
      <c r="E126" s="10">
        <v>3212</v>
      </c>
      <c r="F126" s="9" t="s">
        <v>47</v>
      </c>
      <c r="G126" s="29" t="s">
        <v>15</v>
      </c>
    </row>
    <row r="127" spans="1:7" x14ac:dyDescent="0.25">
      <c r="A127" s="9"/>
      <c r="B127" s="14"/>
      <c r="C127" s="10"/>
      <c r="D127" s="18">
        <v>157.32</v>
      </c>
      <c r="E127" s="10">
        <v>3237</v>
      </c>
      <c r="F127" s="9" t="s">
        <v>54</v>
      </c>
      <c r="G127" s="29" t="s">
        <v>15</v>
      </c>
    </row>
    <row r="128" spans="1:7" x14ac:dyDescent="0.25">
      <c r="A128" s="9"/>
      <c r="B128" s="14"/>
      <c r="C128" s="10"/>
      <c r="D128" s="18">
        <v>205.88</v>
      </c>
      <c r="E128" s="10">
        <v>3291</v>
      </c>
      <c r="F128" s="9" t="s">
        <v>160</v>
      </c>
      <c r="G128" s="29" t="s">
        <v>15</v>
      </c>
    </row>
    <row r="129" spans="1:7" x14ac:dyDescent="0.25">
      <c r="A129" s="9"/>
      <c r="B129" s="14"/>
      <c r="C129" s="10"/>
      <c r="D129" s="18">
        <v>388</v>
      </c>
      <c r="E129" s="10">
        <v>3295</v>
      </c>
      <c r="F129" s="9" t="s">
        <v>161</v>
      </c>
      <c r="G129" s="29" t="s">
        <v>15</v>
      </c>
    </row>
    <row r="130" spans="1:7" x14ac:dyDescent="0.25">
      <c r="A130" s="9"/>
      <c r="B130" s="14"/>
      <c r="C130" s="10"/>
      <c r="D130" s="18">
        <v>133.29</v>
      </c>
      <c r="E130" s="10">
        <v>3299</v>
      </c>
      <c r="F130" s="9" t="s">
        <v>24</v>
      </c>
      <c r="G130" s="29" t="s">
        <v>15</v>
      </c>
    </row>
    <row r="131" spans="1:7" ht="21" customHeight="1" thickBot="1" x14ac:dyDescent="0.3">
      <c r="A131" s="22" t="s">
        <v>16</v>
      </c>
      <c r="B131" s="23"/>
      <c r="C131" s="24"/>
      <c r="D131" s="25">
        <f>SUM(D122:D130)</f>
        <v>324335.84999999992</v>
      </c>
      <c r="E131" s="24"/>
      <c r="F131" s="26"/>
      <c r="G131" s="27"/>
    </row>
    <row r="132" spans="1:7" ht="15.75" thickBot="1" x14ac:dyDescent="0.3">
      <c r="A132" s="30" t="s">
        <v>162</v>
      </c>
      <c r="B132" s="31"/>
      <c r="C132" s="32"/>
      <c r="D132" s="33">
        <f>SUM(D8,D10,D13,D16,D18,D20,D22,D24,D27,D29,D31,D34,D36,D38,D40,D42,D44,D46,D48,D50,D52,D54,D56,D58,D60,D62,D64,D66,D68,D70,D72,D74,D76,D78,D80,D82,D84,D87,D89,D91,D93,D95,D97,D99,D101,D103,D105,D107,D109,D111,D113,D115,D117,D119,D121,D131)</f>
        <v>395960.48999999993</v>
      </c>
      <c r="E132" s="32"/>
      <c r="F132" s="34"/>
      <c r="G132" s="35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</row>
    <row r="3971" spans="1:6" x14ac:dyDescent="0.25">
      <c r="A3971" s="9"/>
    </row>
    <row r="3972" spans="1:6" x14ac:dyDescent="0.25">
      <c r="A3972" s="9"/>
    </row>
    <row r="3973" spans="1:6" x14ac:dyDescent="0.25">
      <c r="A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Mirjana Torer</cp:lastModifiedBy>
  <dcterms:created xsi:type="dcterms:W3CDTF">2024-03-05T11:42:46Z</dcterms:created>
  <dcterms:modified xsi:type="dcterms:W3CDTF">2025-07-23T08:37:53Z</dcterms:modified>
</cp:coreProperties>
</file>