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2551BD93-27E9-4BD2-AE6B-43D854F3A0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8" i="1" l="1"/>
  <c r="D147" i="1"/>
  <c r="D145" i="1"/>
  <c r="D143" i="1"/>
  <c r="D141" i="1"/>
  <c r="D139" i="1"/>
  <c r="D137" i="1"/>
  <c r="D135" i="1"/>
  <c r="D133" i="1"/>
  <c r="D131" i="1"/>
  <c r="D129" i="1"/>
  <c r="D127" i="1"/>
  <c r="D124" i="1"/>
  <c r="D122" i="1"/>
  <c r="D120" i="1"/>
  <c r="D118" i="1"/>
  <c r="D116" i="1"/>
  <c r="D114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29" i="1"/>
  <c r="D27" i="1"/>
  <c r="D25" i="1"/>
  <c r="D23" i="1"/>
  <c r="D21" i="1"/>
  <c r="D19" i="1"/>
  <c r="D17" i="1"/>
  <c r="D15" i="1"/>
  <c r="D12" i="1"/>
  <c r="D10" i="1"/>
  <c r="D8" i="1"/>
  <c r="D159" i="1" l="1"/>
</calcChain>
</file>

<file path=xl/sharedStrings.xml><?xml version="1.0" encoding="utf-8"?>
<sst xmlns="http://schemas.openxmlformats.org/spreadsheetml/2006/main" count="450" uniqueCount="187">
  <si>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</si>
  <si>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</si>
  <si>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</si>
  <si>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</si>
  <si>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</si>
  <si>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</si>
  <si>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</si>
  <si>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</si>
  <si>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</si>
  <si>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>Isplata Sredstava Za Razdoblje: 01.10.2024 Do 31.10.2024</t>
  </si>
  <si>
    <t>LJEKARNA LUKAČIN</t>
  </si>
  <si>
    <t>98986410590</t>
  </si>
  <si>
    <t>ZAGREB</t>
  </si>
  <si>
    <t xml:space="preserve">MATERIJAL I SIROVINE                                                                                                                                  </t>
  </si>
  <si>
    <t>OŠ TITUŠA BREZOVAČKOG</t>
  </si>
  <si>
    <t>Ukupno:</t>
  </si>
  <si>
    <t>PCTOGO D.O.O.</t>
  </si>
  <si>
    <t>98377731859</t>
  </si>
  <si>
    <t xml:space="preserve">ZAKUPNINE I NAJAMNINE                                                                                                                                 </t>
  </si>
  <si>
    <t>PROFIL KLETT D.O.O.</t>
  </si>
  <si>
    <t>95803232921</t>
  </si>
  <si>
    <t xml:space="preserve">UREDSKI MATERIJAL I OSTALI MATERIJALNI RASHODI                                                                                                        </t>
  </si>
  <si>
    <t>DM-DROGERIE MARKT D.O.O.</t>
  </si>
  <si>
    <t>94124811986</t>
  </si>
  <si>
    <t xml:space="preserve">OSTALI NESPOMENUTI RASHODI POSLOVANJA                                                                                                                 </t>
  </si>
  <si>
    <t>E-PLUS D.O.O.</t>
  </si>
  <si>
    <t>93923226222</t>
  </si>
  <si>
    <t xml:space="preserve">UREĐAJI, STROJEVI I OPREMA ZA OSTALE NAMJENE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</si>
  <si>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</si>
  <si>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</si>
  <si>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</si>
  <si>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</si>
  <si>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</si>
  <si>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DAROJKOVIĆ D.O.O.</t>
  </si>
  <si>
    <t>92317065065</t>
  </si>
  <si>
    <t>DUGO SELO</t>
  </si>
  <si>
    <t>USLUGE TELEFONA, INTERNETA, POŠTE I PRIJEVOZA</t>
  </si>
  <si>
    <t>ABC KNJIŽARA I PAPIRNICA D.O.O.</t>
  </si>
  <si>
    <t>91316091298</t>
  </si>
  <si>
    <t xml:space="preserve">OSTALE USLUGE                                                                                                                                         </t>
  </si>
  <si>
    <t>HP-HRVATSKA POŠTA D.D.</t>
  </si>
  <si>
    <t>87311810356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</si>
  <si>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</si>
  <si>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</si>
  <si>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</si>
  <si>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</si>
  <si>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</si>
  <si>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</si>
  <si>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</si>
  <si>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</si>
  <si>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</si>
  <si>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</si>
  <si>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</si>
  <si>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</si>
  <si>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</si>
  <si>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</si>
  <si>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</si>
  <si>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MODIFIKACIJA ING D.O.O.</t>
  </si>
  <si>
    <t>79939132551</t>
  </si>
  <si>
    <t xml:space="preserve">USLUGE TEKUĆEG I INVESTICIJSKOG ODRŽAVANJA                                                                                                            </t>
  </si>
  <si>
    <t>PRIRODA GRADA ZAGREBA</t>
  </si>
  <si>
    <t>78356795960</t>
  </si>
  <si>
    <t>ZAGREBAČKE PEKARNE KLARA d.d.</t>
  </si>
  <si>
    <t>76842508189</t>
  </si>
  <si>
    <t>PRO ALARM RJEŠENJA D.O.O.</t>
  </si>
  <si>
    <t>72864274418</t>
  </si>
  <si>
    <t>UČITELJSKI FAKULTET-ZAGREB</t>
  </si>
  <si>
    <t>72226488129</t>
  </si>
  <si>
    <t>Pristojbe i naknade</t>
  </si>
  <si>
    <t>OPTIMUS LAB D.O.O.</t>
  </si>
  <si>
    <t>71981294715</t>
  </si>
  <si>
    <t>ČAKOVEC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</si>
  <si>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</si>
  <si>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</si>
  <si>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</si>
  <si>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TELEMACH HRVATSKA d.o.o.</t>
  </si>
  <si>
    <t>70133616033</t>
  </si>
  <si>
    <t>ELEKTRO PREMIUM D.O.O.</t>
  </si>
  <si>
    <t>68586035315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</si>
  <si>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</si>
  <si>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</si>
  <si>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</si>
  <si>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ROST ŠPORT D.O.O.</t>
  </si>
  <si>
    <t>63693671750</t>
  </si>
  <si>
    <t>NAŠE KLASJE d.o.o.</t>
  </si>
  <si>
    <t>62858712399</t>
  </si>
  <si>
    <t>MLINAR pekarska industrija d.o.o.</t>
  </si>
  <si>
    <t>62296711978</t>
  </si>
  <si>
    <t>KONZUM plus d.o.o.</t>
  </si>
  <si>
    <t>62226620908</t>
  </si>
  <si>
    <t>GU ZA PROSTORNO UREĐENJE</t>
  </si>
  <si>
    <t>61817894937</t>
  </si>
  <si>
    <t>PARKLIO D.O.O.</t>
  </si>
  <si>
    <t>60755958894</t>
  </si>
  <si>
    <t>SPLIT</t>
  </si>
  <si>
    <t>GLAZBALARSKA RADIONICA-WILHEIM KEMPF</t>
  </si>
  <si>
    <t>59337606602</t>
  </si>
  <si>
    <t>SLAVONSKI BROD</t>
  </si>
  <si>
    <t>BAREŠIĆ ELEKTRO D.O.O.</t>
  </si>
  <si>
    <t>59180283749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</si>
  <si>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</si>
  <si>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</si>
  <si>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</si>
  <si>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</si>
  <si>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</si>
  <si>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</si>
  <si>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</si>
  <si>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>TUČIĆ D.O.O.</t>
  </si>
  <si>
    <t>47921146584</t>
  </si>
  <si>
    <t>VINDIJA D.D.</t>
  </si>
  <si>
    <t>44138062462</t>
  </si>
  <si>
    <t>VARAŽDIN</t>
  </si>
  <si>
    <t>MAGIRIS D.O.O.</t>
  </si>
  <si>
    <t>40560536631</t>
  </si>
  <si>
    <t>SAMOBOR</t>
  </si>
  <si>
    <t>INSAKO D.O.O.</t>
  </si>
  <si>
    <t>39851720584</t>
  </si>
  <si>
    <t>ELEKTRO MELBAK D.O.O.</t>
  </si>
  <si>
    <t>38971227560</t>
  </si>
  <si>
    <t>HERCEGOVA TRGOVINA D.O.O.</t>
  </si>
  <si>
    <t>37927948281</t>
  </si>
  <si>
    <t xml:space="preserve">UREDSKA OPREMA I NAMJEŠTAJ                                                                                                                            </t>
  </si>
  <si>
    <t>KREATIVA D.O.O.</t>
  </si>
  <si>
    <t>37351859504</t>
  </si>
  <si>
    <t>LESNINA H. D.O.O.</t>
  </si>
  <si>
    <t>36998794856</t>
  </si>
  <si>
    <t>TIP-ZAGREB D.O.O.</t>
  </si>
  <si>
    <t>36198195227</t>
  </si>
  <si>
    <t>SVETA NEDELJA</t>
  </si>
  <si>
    <t>INFORMATIČKA OPREMA D.O.O.</t>
  </si>
  <si>
    <t>35308049906</t>
  </si>
  <si>
    <t>ADMINISTRATOR D.O.O.</t>
  </si>
  <si>
    <t>34658637472</t>
  </si>
  <si>
    <t>KRIVODOL</t>
  </si>
  <si>
    <t>BATIS D.O.O.</t>
  </si>
  <si>
    <t>34654711679</t>
  </si>
  <si>
    <t>NASTAVNI ZAVOD ZA JAVNO ZDRAVSTVO DR. ANDRIJA ŠTAMPAR</t>
  </si>
  <si>
    <t>33392005961</t>
  </si>
  <si>
    <t xml:space="preserve">ZDRAVSTVENE I VETERINARSKE USLUGE                                                                                                                     </t>
  </si>
  <si>
    <t>LINKS D.O.O.</t>
  </si>
  <si>
    <t>32614011568</t>
  </si>
  <si>
    <t>FLIBA D.O.O.</t>
  </si>
  <si>
    <t>30777726033</t>
  </si>
  <si>
    <t>DONJI STUPNIK</t>
  </si>
  <si>
    <t>KONZUM D.D.</t>
  </si>
  <si>
    <t>29955634590</t>
  </si>
  <si>
    <t>A 1 Hrvatska d.o.o.</t>
  </si>
  <si>
    <t>29524210204</t>
  </si>
  <si>
    <t>EKO-PROFIL J.D.O.O.</t>
  </si>
  <si>
    <t>287436656276</t>
  </si>
  <si>
    <t>LUKA</t>
  </si>
  <si>
    <t>TEDING D.O.O.</t>
  </si>
  <si>
    <t>27579710805</t>
  </si>
  <si>
    <t>EKONOMSKI FAKULTET SVEUČILIŠTA U ZAGREBU</t>
  </si>
  <si>
    <t>27208467122</t>
  </si>
  <si>
    <t>PRESIDIUM D.O.O.</t>
  </si>
  <si>
    <t>26653952209</t>
  </si>
  <si>
    <t>ALPEKS GASTRO D.O.O.</t>
  </si>
  <si>
    <t>22165972142</t>
  </si>
  <si>
    <t>KMB SISTEM D.O.O.</t>
  </si>
  <si>
    <t>20951466882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</si>
  <si>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</si>
  <si>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</si>
  <si>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</si>
  <si>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</si>
  <si>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</si>
  <si>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</si>
  <si>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KONCEPTING,obrt za poslovno savjetovanje</t>
  </si>
  <si>
    <t>15471608712</t>
  </si>
  <si>
    <t xml:space="preserve">STRUČNO USAVRŠAVANJE ZAPOSLENIKA                                                                                                                      </t>
  </si>
  <si>
    <t>AKD-ZAŠTITA D.O.O.</t>
  </si>
  <si>
    <t>09253797076</t>
  </si>
  <si>
    <t>LOGOBOX D.O.O.</t>
  </si>
  <si>
    <t>08317306471</t>
  </si>
  <si>
    <t>ALFA d.d.</t>
  </si>
  <si>
    <t>07189160632</t>
  </si>
  <si>
    <t>LEDO PLUS D.O.O.</t>
  </si>
  <si>
    <t>07179054100</t>
  </si>
  <si>
    <t>PERADARSTVO BLAGUS</t>
  </si>
  <si>
    <t>02158163679</t>
  </si>
  <si>
    <t>PRELOG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</si>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</sst>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48"/>
  <sheetViews>
    <sheetView tabSelected="1" zoomScaleNormal="100" workbookViewId="0">
      <selection activeCell="C164" sqref="C1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82.31</v>
      </c>
      <c r="E7" s="10">
        <v>3222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82.31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324.3</v>
      </c>
      <c r="E9" s="10">
        <v>3235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324.3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44</v>
      </c>
      <c r="E11" s="10">
        <v>3221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44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36.299999999999997</v>
      </c>
      <c r="E13" s="10">
        <v>3221</v>
      </c>
      <c r="F13" s="9" t="s">
        <v>21</v>
      </c>
      <c r="G13" s="27" t="s">
        <v>14</v>
      </c>
    </row>
    <row r="14" spans="1:7" x14ac:dyDescent="0.25">
      <c r="A14" s="9"/>
      <c r="B14" s="14"/>
      <c r="C14" s="10"/>
      <c r="D14" s="18">
        <v>7.4</v>
      </c>
      <c r="E14" s="10">
        <v>3299</v>
      </c>
      <c r="F14" s="9" t="s">
        <v>24</v>
      </c>
      <c r="G14" s="28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SUM(D13:D14)</f>
        <v>43.699999999999996</v>
      </c>
      <c r="E15" s="23"/>
      <c r="F15" s="25"/>
      <c r="G15" s="26"/>
    </row>
    <row r="16" spans="1:7" x14ac:dyDescent="0.25">
      <c r="A16" s="9" t="s">
        <v>25</v>
      </c>
      <c r="B16" s="14" t="s">
        <v>26</v>
      </c>
      <c r="C16" s="10" t="s">
        <v>12</v>
      </c>
      <c r="D16" s="18">
        <v>72</v>
      </c>
      <c r="E16" s="10">
        <v>4227</v>
      </c>
      <c r="F16" s="9" t="s">
        <v>27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72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12</v>
      </c>
      <c r="D18" s="18">
        <v>586.25</v>
      </c>
      <c r="E18" s="10">
        <v>3221</v>
      </c>
      <c r="F18" s="9" t="s">
        <v>21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586.25</v>
      </c>
      <c r="E19" s="23"/>
      <c r="F19" s="25"/>
      <c r="G19" s="26"/>
    </row>
    <row r="20" spans="1:7" x14ac:dyDescent="0.25">
      <c r="A20" s="9" t="s">
        <v>30</v>
      </c>
      <c r="B20" s="14" t="s">
        <v>31</v>
      </c>
      <c r="C20" s="10" t="s">
        <v>12</v>
      </c>
      <c r="D20" s="18">
        <v>82.71</v>
      </c>
      <c r="E20" s="10">
        <v>3431</v>
      </c>
      <c r="F20" s="9" t="s">
        <v>32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82.71</v>
      </c>
      <c r="E21" s="23"/>
      <c r="F21" s="25"/>
      <c r="G21" s="26"/>
    </row>
    <row r="22" spans="1:7" x14ac:dyDescent="0.25">
      <c r="A22" s="9" t="s">
        <v>33</v>
      </c>
      <c r="B22" s="14" t="s">
        <v>34</v>
      </c>
      <c r="C22" s="10" t="s">
        <v>35</v>
      </c>
      <c r="D22" s="18">
        <v>645</v>
      </c>
      <c r="E22" s="10">
        <v>3231</v>
      </c>
      <c r="F22" s="9" t="s">
        <v>36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645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12</v>
      </c>
      <c r="D24" s="18">
        <v>5.6</v>
      </c>
      <c r="E24" s="10">
        <v>3239</v>
      </c>
      <c r="F24" s="9" t="s">
        <v>39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5.6</v>
      </c>
      <c r="E25" s="23"/>
      <c r="F25" s="25"/>
      <c r="G25" s="26"/>
    </row>
    <row r="26" spans="1:7" x14ac:dyDescent="0.25">
      <c r="A26" s="9" t="s">
        <v>40</v>
      </c>
      <c r="B26" s="14" t="s">
        <v>41</v>
      </c>
      <c r="C26" s="10" t="s">
        <v>12</v>
      </c>
      <c r="D26" s="18">
        <v>39.159999999999997</v>
      </c>
      <c r="E26" s="10">
        <v>3231</v>
      </c>
      <c r="F26" s="9" t="s">
        <v>36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39.159999999999997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12</v>
      </c>
      <c r="D28" s="18">
        <v>56.25</v>
      </c>
      <c r="E28" s="10">
        <v>3234</v>
      </c>
      <c r="F28" s="9" t="s">
        <v>44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56.25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12</v>
      </c>
      <c r="D30" s="18">
        <v>1.91</v>
      </c>
      <c r="E30" s="10">
        <v>3238</v>
      </c>
      <c r="F30" s="9" t="s">
        <v>47</v>
      </c>
      <c r="G30" s="27" t="s">
        <v>14</v>
      </c>
    </row>
    <row r="31" spans="1:7" x14ac:dyDescent="0.25">
      <c r="A31" s="9"/>
      <c r="B31" s="14"/>
      <c r="C31" s="10"/>
      <c r="D31" s="18">
        <v>64.7</v>
      </c>
      <c r="E31" s="10">
        <v>3299</v>
      </c>
      <c r="F31" s="9" t="s">
        <v>24</v>
      </c>
      <c r="G31" s="28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SUM(D30:D31)</f>
        <v>66.61</v>
      </c>
      <c r="E32" s="23"/>
      <c r="F32" s="25"/>
      <c r="G32" s="26"/>
    </row>
    <row r="33" spans="1:7" x14ac:dyDescent="0.25">
      <c r="A33" s="9" t="s">
        <v>48</v>
      </c>
      <c r="B33" s="14" t="s">
        <v>49</v>
      </c>
      <c r="C33" s="10" t="s">
        <v>12</v>
      </c>
      <c r="D33" s="18">
        <v>1130.3599999999999</v>
      </c>
      <c r="E33" s="10">
        <v>3234</v>
      </c>
      <c r="F33" s="9" t="s">
        <v>44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1130.3599999999999</v>
      </c>
      <c r="E34" s="23"/>
      <c r="F34" s="25"/>
      <c r="G34" s="26"/>
    </row>
    <row r="35" spans="1:7" x14ac:dyDescent="0.25">
      <c r="A35" s="9" t="s">
        <v>50</v>
      </c>
      <c r="B35" s="14" t="s">
        <v>51</v>
      </c>
      <c r="C35" s="10" t="s">
        <v>12</v>
      </c>
      <c r="D35" s="18">
        <v>294.52</v>
      </c>
      <c r="E35" s="10">
        <v>3234</v>
      </c>
      <c r="F35" s="9" t="s">
        <v>44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294.52</v>
      </c>
      <c r="E36" s="23"/>
      <c r="F36" s="25"/>
      <c r="G36" s="26"/>
    </row>
    <row r="37" spans="1:7" x14ac:dyDescent="0.25">
      <c r="A37" s="9" t="s">
        <v>52</v>
      </c>
      <c r="B37" s="14" t="s">
        <v>53</v>
      </c>
      <c r="C37" s="10" t="s">
        <v>12</v>
      </c>
      <c r="D37" s="18">
        <v>38.49</v>
      </c>
      <c r="E37" s="10">
        <v>3212</v>
      </c>
      <c r="F37" s="9" t="s">
        <v>54</v>
      </c>
      <c r="G37" s="27" t="s">
        <v>14</v>
      </c>
    </row>
    <row r="38" spans="1:7" x14ac:dyDescent="0.25">
      <c r="A38" s="9"/>
      <c r="B38" s="14"/>
      <c r="C38" s="10"/>
      <c r="D38" s="18">
        <v>230.94</v>
      </c>
      <c r="E38" s="10">
        <v>3212</v>
      </c>
      <c r="F38" s="9" t="s">
        <v>54</v>
      </c>
      <c r="G38" s="28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SUM(D37:D38)</f>
        <v>269.43</v>
      </c>
      <c r="E39" s="23"/>
      <c r="F39" s="25"/>
      <c r="G39" s="26"/>
    </row>
    <row r="40" spans="1:7" x14ac:dyDescent="0.25">
      <c r="A40" s="9" t="s">
        <v>55</v>
      </c>
      <c r="B40" s="14" t="s">
        <v>56</v>
      </c>
      <c r="C40" s="10" t="s">
        <v>12</v>
      </c>
      <c r="D40" s="18">
        <v>150.07</v>
      </c>
      <c r="E40" s="10">
        <v>3231</v>
      </c>
      <c r="F40" s="9" t="s">
        <v>36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150.07</v>
      </c>
      <c r="E41" s="23"/>
      <c r="F41" s="25"/>
      <c r="G41" s="26"/>
    </row>
    <row r="42" spans="1:7" x14ac:dyDescent="0.25">
      <c r="A42" s="9" t="s">
        <v>57</v>
      </c>
      <c r="B42" s="14" t="s">
        <v>58</v>
      </c>
      <c r="C42" s="10" t="s">
        <v>12</v>
      </c>
      <c r="D42" s="18">
        <v>12112.25</v>
      </c>
      <c r="E42" s="10">
        <v>3232</v>
      </c>
      <c r="F42" s="9" t="s">
        <v>59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12112.25</v>
      </c>
      <c r="E43" s="23"/>
      <c r="F43" s="25"/>
      <c r="G43" s="26"/>
    </row>
    <row r="44" spans="1:7" x14ac:dyDescent="0.25">
      <c r="A44" s="9" t="s">
        <v>60</v>
      </c>
      <c r="B44" s="14" t="s">
        <v>61</v>
      </c>
      <c r="C44" s="10" t="s">
        <v>12</v>
      </c>
      <c r="D44" s="18">
        <v>550</v>
      </c>
      <c r="E44" s="10">
        <v>3299</v>
      </c>
      <c r="F44" s="9" t="s">
        <v>24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550</v>
      </c>
      <c r="E45" s="23"/>
      <c r="F45" s="25"/>
      <c r="G45" s="26"/>
    </row>
    <row r="46" spans="1:7" x14ac:dyDescent="0.25">
      <c r="A46" s="9" t="s">
        <v>62</v>
      </c>
      <c r="B46" s="14" t="s">
        <v>63</v>
      </c>
      <c r="C46" s="10" t="s">
        <v>12</v>
      </c>
      <c r="D46" s="18">
        <v>6873.6</v>
      </c>
      <c r="E46" s="10">
        <v>3222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6873.6</v>
      </c>
      <c r="E47" s="23"/>
      <c r="F47" s="25"/>
      <c r="G47" s="26"/>
    </row>
    <row r="48" spans="1:7" x14ac:dyDescent="0.25">
      <c r="A48" s="9" t="s">
        <v>64</v>
      </c>
      <c r="B48" s="14" t="s">
        <v>65</v>
      </c>
      <c r="C48" s="10" t="s">
        <v>12</v>
      </c>
      <c r="D48" s="18">
        <v>121.65</v>
      </c>
      <c r="E48" s="10">
        <v>3232</v>
      </c>
      <c r="F48" s="9" t="s">
        <v>59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121.65</v>
      </c>
      <c r="E49" s="23"/>
      <c r="F49" s="25"/>
      <c r="G49" s="26"/>
    </row>
    <row r="50" spans="1:7" x14ac:dyDescent="0.25">
      <c r="A50" s="9" t="s">
        <v>66</v>
      </c>
      <c r="B50" s="14" t="s">
        <v>67</v>
      </c>
      <c r="C50" s="10" t="s">
        <v>12</v>
      </c>
      <c r="D50" s="18">
        <v>49.77</v>
      </c>
      <c r="E50" s="10">
        <v>3295</v>
      </c>
      <c r="F50" s="9" t="s">
        <v>68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49.77</v>
      </c>
      <c r="E51" s="23"/>
      <c r="F51" s="25"/>
      <c r="G51" s="26"/>
    </row>
    <row r="52" spans="1:7" x14ac:dyDescent="0.25">
      <c r="A52" s="9" t="s">
        <v>69</v>
      </c>
      <c r="B52" s="14" t="s">
        <v>70</v>
      </c>
      <c r="C52" s="10" t="s">
        <v>71</v>
      </c>
      <c r="D52" s="18">
        <v>181.25</v>
      </c>
      <c r="E52" s="10">
        <v>3238</v>
      </c>
      <c r="F52" s="9" t="s">
        <v>47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181.25</v>
      </c>
      <c r="E53" s="23"/>
      <c r="F53" s="25"/>
      <c r="G53" s="26"/>
    </row>
    <row r="54" spans="1:7" x14ac:dyDescent="0.25">
      <c r="A54" s="9" t="s">
        <v>72</v>
      </c>
      <c r="B54" s="14" t="s">
        <v>73</v>
      </c>
      <c r="C54" s="10" t="s">
        <v>12</v>
      </c>
      <c r="D54" s="18">
        <v>33.9</v>
      </c>
      <c r="E54" s="10">
        <v>3224</v>
      </c>
      <c r="F54" s="9" t="s">
        <v>74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33.9</v>
      </c>
      <c r="E55" s="23"/>
      <c r="F55" s="25"/>
      <c r="G55" s="26"/>
    </row>
    <row r="56" spans="1:7" x14ac:dyDescent="0.25">
      <c r="A56" s="9" t="s">
        <v>75</v>
      </c>
      <c r="B56" s="14" t="s">
        <v>76</v>
      </c>
      <c r="C56" s="10" t="s">
        <v>12</v>
      </c>
      <c r="D56" s="18">
        <v>22.06</v>
      </c>
      <c r="E56" s="10">
        <v>3231</v>
      </c>
      <c r="F56" s="9" t="s">
        <v>36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22.06</v>
      </c>
      <c r="E57" s="23"/>
      <c r="F57" s="25"/>
      <c r="G57" s="26"/>
    </row>
    <row r="58" spans="1:7" x14ac:dyDescent="0.25">
      <c r="A58" s="9" t="s">
        <v>77</v>
      </c>
      <c r="B58" s="14" t="s">
        <v>78</v>
      </c>
      <c r="C58" s="10" t="s">
        <v>12</v>
      </c>
      <c r="D58" s="18">
        <v>468.75</v>
      </c>
      <c r="E58" s="10">
        <v>3224</v>
      </c>
      <c r="F58" s="9" t="s">
        <v>74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468.75</v>
      </c>
      <c r="E59" s="23"/>
      <c r="F59" s="25"/>
      <c r="G59" s="26"/>
    </row>
    <row r="60" spans="1:7" x14ac:dyDescent="0.25">
      <c r="A60" s="9" t="s">
        <v>79</v>
      </c>
      <c r="B60" s="14" t="s">
        <v>80</v>
      </c>
      <c r="C60" s="10" t="s">
        <v>12</v>
      </c>
      <c r="D60" s="18">
        <v>21.24</v>
      </c>
      <c r="E60" s="10">
        <v>3233</v>
      </c>
      <c r="F60" s="9" t="s">
        <v>81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21.24</v>
      </c>
      <c r="E61" s="23"/>
      <c r="F61" s="25"/>
      <c r="G61" s="26"/>
    </row>
    <row r="62" spans="1:7" x14ac:dyDescent="0.25">
      <c r="A62" s="9" t="s">
        <v>82</v>
      </c>
      <c r="B62" s="14" t="s">
        <v>83</v>
      </c>
      <c r="C62" s="10" t="s">
        <v>12</v>
      </c>
      <c r="D62" s="18">
        <v>396</v>
      </c>
      <c r="E62" s="10">
        <v>3299</v>
      </c>
      <c r="F62" s="9" t="s">
        <v>24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396</v>
      </c>
      <c r="E63" s="23"/>
      <c r="F63" s="25"/>
      <c r="G63" s="26"/>
    </row>
    <row r="64" spans="1:7" x14ac:dyDescent="0.25">
      <c r="A64" s="9" t="s">
        <v>84</v>
      </c>
      <c r="B64" s="14" t="s">
        <v>85</v>
      </c>
      <c r="C64" s="10" t="s">
        <v>12</v>
      </c>
      <c r="D64" s="18">
        <v>279</v>
      </c>
      <c r="E64" s="10">
        <v>3222</v>
      </c>
      <c r="F64" s="9" t="s">
        <v>13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279</v>
      </c>
      <c r="E65" s="23"/>
      <c r="F65" s="25"/>
      <c r="G65" s="26"/>
    </row>
    <row r="66" spans="1:7" x14ac:dyDescent="0.25">
      <c r="A66" s="9" t="s">
        <v>86</v>
      </c>
      <c r="B66" s="14" t="s">
        <v>87</v>
      </c>
      <c r="C66" s="10" t="s">
        <v>12</v>
      </c>
      <c r="D66" s="18">
        <v>132.4</v>
      </c>
      <c r="E66" s="10">
        <v>3222</v>
      </c>
      <c r="F66" s="9" t="s">
        <v>13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132.4</v>
      </c>
      <c r="E67" s="23"/>
      <c r="F67" s="25"/>
      <c r="G67" s="26"/>
    </row>
    <row r="68" spans="1:7" x14ac:dyDescent="0.25">
      <c r="A68" s="9" t="s">
        <v>88</v>
      </c>
      <c r="B68" s="14" t="s">
        <v>89</v>
      </c>
      <c r="C68" s="10" t="s">
        <v>12</v>
      </c>
      <c r="D68" s="18">
        <v>8655.48</v>
      </c>
      <c r="E68" s="10">
        <v>3222</v>
      </c>
      <c r="F68" s="9" t="s">
        <v>13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8655.48</v>
      </c>
      <c r="E69" s="23"/>
      <c r="F69" s="25"/>
      <c r="G69" s="26"/>
    </row>
    <row r="70" spans="1:7" x14ac:dyDescent="0.25">
      <c r="A70" s="9" t="s">
        <v>90</v>
      </c>
      <c r="B70" s="14" t="s">
        <v>91</v>
      </c>
      <c r="C70" s="10" t="s">
        <v>12</v>
      </c>
      <c r="D70" s="18">
        <v>151.28</v>
      </c>
      <c r="E70" s="10">
        <v>3234</v>
      </c>
      <c r="F70" s="9" t="s">
        <v>44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151.28</v>
      </c>
      <c r="E71" s="23"/>
      <c r="F71" s="25"/>
      <c r="G71" s="26"/>
    </row>
    <row r="72" spans="1:7" x14ac:dyDescent="0.25">
      <c r="A72" s="9" t="s">
        <v>92</v>
      </c>
      <c r="B72" s="14" t="s">
        <v>93</v>
      </c>
      <c r="C72" s="10" t="s">
        <v>94</v>
      </c>
      <c r="D72" s="18">
        <v>623.75</v>
      </c>
      <c r="E72" s="10">
        <v>3224</v>
      </c>
      <c r="F72" s="9" t="s">
        <v>74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623.75</v>
      </c>
      <c r="E73" s="23"/>
      <c r="F73" s="25"/>
      <c r="G73" s="26"/>
    </row>
    <row r="74" spans="1:7" x14ac:dyDescent="0.25">
      <c r="A74" s="9" t="s">
        <v>95</v>
      </c>
      <c r="B74" s="14" t="s">
        <v>96</v>
      </c>
      <c r="C74" s="10" t="s">
        <v>97</v>
      </c>
      <c r="D74" s="18">
        <v>206.7</v>
      </c>
      <c r="E74" s="10">
        <v>3232</v>
      </c>
      <c r="F74" s="9" t="s">
        <v>59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206.7</v>
      </c>
      <c r="E75" s="23"/>
      <c r="F75" s="25"/>
      <c r="G75" s="26"/>
    </row>
    <row r="76" spans="1:7" x14ac:dyDescent="0.25">
      <c r="A76" s="9" t="s">
        <v>98</v>
      </c>
      <c r="B76" s="14" t="s">
        <v>99</v>
      </c>
      <c r="C76" s="10" t="s">
        <v>12</v>
      </c>
      <c r="D76" s="18">
        <v>603.75</v>
      </c>
      <c r="E76" s="10">
        <v>3232</v>
      </c>
      <c r="F76" s="9" t="s">
        <v>59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603.75</v>
      </c>
      <c r="E77" s="23"/>
      <c r="F77" s="25"/>
      <c r="G77" s="26"/>
    </row>
    <row r="78" spans="1:7" x14ac:dyDescent="0.25">
      <c r="A78" s="9" t="s">
        <v>100</v>
      </c>
      <c r="B78" s="14" t="s">
        <v>101</v>
      </c>
      <c r="C78" s="10" t="s">
        <v>102</v>
      </c>
      <c r="D78" s="18">
        <v>3141.78</v>
      </c>
      <c r="E78" s="10">
        <v>3222</v>
      </c>
      <c r="F78" s="9" t="s">
        <v>13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3141.78</v>
      </c>
      <c r="E79" s="23"/>
      <c r="F79" s="25"/>
      <c r="G79" s="26"/>
    </row>
    <row r="80" spans="1:7" x14ac:dyDescent="0.25">
      <c r="A80" s="9" t="s">
        <v>103</v>
      </c>
      <c r="B80" s="14" t="s">
        <v>104</v>
      </c>
      <c r="C80" s="10" t="s">
        <v>12</v>
      </c>
      <c r="D80" s="18">
        <v>124.78</v>
      </c>
      <c r="E80" s="10">
        <v>3222</v>
      </c>
      <c r="F80" s="9" t="s">
        <v>13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124.78</v>
      </c>
      <c r="E81" s="23"/>
      <c r="F81" s="25"/>
      <c r="G81" s="26"/>
    </row>
    <row r="82" spans="1:7" x14ac:dyDescent="0.25">
      <c r="A82" s="9" t="s">
        <v>105</v>
      </c>
      <c r="B82" s="14" t="s">
        <v>106</v>
      </c>
      <c r="C82" s="10" t="s">
        <v>12</v>
      </c>
      <c r="D82" s="18">
        <v>80.44</v>
      </c>
      <c r="E82" s="10">
        <v>3299</v>
      </c>
      <c r="F82" s="9" t="s">
        <v>24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80.44</v>
      </c>
      <c r="E83" s="23"/>
      <c r="F83" s="25"/>
      <c r="G83" s="26"/>
    </row>
    <row r="84" spans="1:7" x14ac:dyDescent="0.25">
      <c r="A84" s="9" t="s">
        <v>107</v>
      </c>
      <c r="B84" s="14" t="s">
        <v>108</v>
      </c>
      <c r="C84" s="10" t="s">
        <v>12</v>
      </c>
      <c r="D84" s="18">
        <v>151.74</v>
      </c>
      <c r="E84" s="10">
        <v>3224</v>
      </c>
      <c r="F84" s="9" t="s">
        <v>74</v>
      </c>
      <c r="G84" s="27" t="s">
        <v>14</v>
      </c>
    </row>
    <row r="85" spans="1:7" ht="27" customHeight="1" thickBot="1" x14ac:dyDescent="0.3">
      <c r="A85" s="21" t="s">
        <v>15</v>
      </c>
      <c r="B85" s="22"/>
      <c r="C85" s="23"/>
      <c r="D85" s="24">
        <f>SUM(D84:D84)</f>
        <v>151.74</v>
      </c>
      <c r="E85" s="23"/>
      <c r="F85" s="25"/>
      <c r="G85" s="26"/>
    </row>
    <row r="86" spans="1:7" x14ac:dyDescent="0.25">
      <c r="A86" s="9" t="s">
        <v>109</v>
      </c>
      <c r="B86" s="14" t="s">
        <v>110</v>
      </c>
      <c r="C86" s="10" t="s">
        <v>111</v>
      </c>
      <c r="D86" s="18">
        <v>3526.91</v>
      </c>
      <c r="E86" s="10">
        <v>3222</v>
      </c>
      <c r="F86" s="9" t="s">
        <v>13</v>
      </c>
      <c r="G86" s="27" t="s">
        <v>14</v>
      </c>
    </row>
    <row r="87" spans="1:7" ht="27" customHeight="1" thickBot="1" x14ac:dyDescent="0.3">
      <c r="A87" s="21" t="s">
        <v>15</v>
      </c>
      <c r="B87" s="22"/>
      <c r="C87" s="23"/>
      <c r="D87" s="24">
        <f>SUM(D86:D86)</f>
        <v>3526.91</v>
      </c>
      <c r="E87" s="23"/>
      <c r="F87" s="25"/>
      <c r="G87" s="26"/>
    </row>
    <row r="88" spans="1:7" x14ac:dyDescent="0.25">
      <c r="A88" s="9" t="s">
        <v>112</v>
      </c>
      <c r="B88" s="14" t="s">
        <v>113</v>
      </c>
      <c r="C88" s="10" t="s">
        <v>114</v>
      </c>
      <c r="D88" s="18">
        <v>154.97999999999999</v>
      </c>
      <c r="E88" s="10">
        <v>3224</v>
      </c>
      <c r="F88" s="9" t="s">
        <v>74</v>
      </c>
      <c r="G88" s="27" t="s">
        <v>14</v>
      </c>
    </row>
    <row r="89" spans="1:7" ht="27" customHeight="1" thickBot="1" x14ac:dyDescent="0.3">
      <c r="A89" s="21" t="s">
        <v>15</v>
      </c>
      <c r="B89" s="22"/>
      <c r="C89" s="23"/>
      <c r="D89" s="24">
        <f>SUM(D88:D88)</f>
        <v>154.97999999999999</v>
      </c>
      <c r="E89" s="23"/>
      <c r="F89" s="25"/>
      <c r="G89" s="26"/>
    </row>
    <row r="90" spans="1:7" x14ac:dyDescent="0.25">
      <c r="A90" s="9" t="s">
        <v>115</v>
      </c>
      <c r="B90" s="14" t="s">
        <v>116</v>
      </c>
      <c r="C90" s="10" t="s">
        <v>12</v>
      </c>
      <c r="D90" s="18">
        <v>95.26</v>
      </c>
      <c r="E90" s="10">
        <v>3221</v>
      </c>
      <c r="F90" s="9" t="s">
        <v>21</v>
      </c>
      <c r="G90" s="27" t="s">
        <v>14</v>
      </c>
    </row>
    <row r="91" spans="1:7" ht="27" customHeight="1" thickBot="1" x14ac:dyDescent="0.3">
      <c r="A91" s="21" t="s">
        <v>15</v>
      </c>
      <c r="B91" s="22"/>
      <c r="C91" s="23"/>
      <c r="D91" s="24">
        <f>SUM(D90:D90)</f>
        <v>95.26</v>
      </c>
      <c r="E91" s="23"/>
      <c r="F91" s="25"/>
      <c r="G91" s="26"/>
    </row>
    <row r="92" spans="1:7" x14ac:dyDescent="0.25">
      <c r="A92" s="9" t="s">
        <v>117</v>
      </c>
      <c r="B92" s="14" t="s">
        <v>118</v>
      </c>
      <c r="C92" s="10" t="s">
        <v>12</v>
      </c>
      <c r="D92" s="18">
        <v>93.55</v>
      </c>
      <c r="E92" s="10">
        <v>3224</v>
      </c>
      <c r="F92" s="9" t="s">
        <v>74</v>
      </c>
      <c r="G92" s="27" t="s">
        <v>14</v>
      </c>
    </row>
    <row r="93" spans="1:7" ht="27" customHeight="1" thickBot="1" x14ac:dyDescent="0.3">
      <c r="A93" s="21" t="s">
        <v>15</v>
      </c>
      <c r="B93" s="22"/>
      <c r="C93" s="23"/>
      <c r="D93" s="24">
        <f>SUM(D92:D92)</f>
        <v>93.55</v>
      </c>
      <c r="E93" s="23"/>
      <c r="F93" s="25"/>
      <c r="G93" s="26"/>
    </row>
    <row r="94" spans="1:7" x14ac:dyDescent="0.25">
      <c r="A94" s="9" t="s">
        <v>119</v>
      </c>
      <c r="B94" s="14" t="s">
        <v>120</v>
      </c>
      <c r="C94" s="10" t="s">
        <v>12</v>
      </c>
      <c r="D94" s="18">
        <v>6333.44</v>
      </c>
      <c r="E94" s="10">
        <v>4221</v>
      </c>
      <c r="F94" s="9" t="s">
        <v>121</v>
      </c>
      <c r="G94" s="27" t="s">
        <v>14</v>
      </c>
    </row>
    <row r="95" spans="1:7" ht="27" customHeight="1" thickBot="1" x14ac:dyDescent="0.3">
      <c r="A95" s="21" t="s">
        <v>15</v>
      </c>
      <c r="B95" s="22"/>
      <c r="C95" s="23"/>
      <c r="D95" s="24">
        <f>SUM(D94:D94)</f>
        <v>6333.44</v>
      </c>
      <c r="E95" s="23"/>
      <c r="F95" s="25"/>
      <c r="G95" s="26"/>
    </row>
    <row r="96" spans="1:7" x14ac:dyDescent="0.25">
      <c r="A96" s="9" t="s">
        <v>122</v>
      </c>
      <c r="B96" s="14" t="s">
        <v>123</v>
      </c>
      <c r="C96" s="10" t="s">
        <v>12</v>
      </c>
      <c r="D96" s="18">
        <v>940.96</v>
      </c>
      <c r="E96" s="10">
        <v>3299</v>
      </c>
      <c r="F96" s="9" t="s">
        <v>24</v>
      </c>
      <c r="G96" s="27" t="s">
        <v>14</v>
      </c>
    </row>
    <row r="97" spans="1:7" ht="27" customHeight="1" thickBot="1" x14ac:dyDescent="0.3">
      <c r="A97" s="21" t="s">
        <v>15</v>
      </c>
      <c r="B97" s="22"/>
      <c r="C97" s="23"/>
      <c r="D97" s="24">
        <f>SUM(D96:D96)</f>
        <v>940.96</v>
      </c>
      <c r="E97" s="23"/>
      <c r="F97" s="25"/>
      <c r="G97" s="26"/>
    </row>
    <row r="98" spans="1:7" x14ac:dyDescent="0.25">
      <c r="A98" s="9" t="s">
        <v>124</v>
      </c>
      <c r="B98" s="14" t="s">
        <v>125</v>
      </c>
      <c r="C98" s="10" t="s">
        <v>12</v>
      </c>
      <c r="D98" s="18">
        <v>179</v>
      </c>
      <c r="E98" s="10">
        <v>4221</v>
      </c>
      <c r="F98" s="9" t="s">
        <v>121</v>
      </c>
      <c r="G98" s="27" t="s">
        <v>14</v>
      </c>
    </row>
    <row r="99" spans="1:7" ht="27" customHeight="1" thickBot="1" x14ac:dyDescent="0.3">
      <c r="A99" s="21" t="s">
        <v>15</v>
      </c>
      <c r="B99" s="22"/>
      <c r="C99" s="23"/>
      <c r="D99" s="24">
        <f>SUM(D98:D98)</f>
        <v>179</v>
      </c>
      <c r="E99" s="23"/>
      <c r="F99" s="25"/>
      <c r="G99" s="26"/>
    </row>
    <row r="100" spans="1:7" x14ac:dyDescent="0.25">
      <c r="A100" s="9" t="s">
        <v>126</v>
      </c>
      <c r="B100" s="14" t="s">
        <v>127</v>
      </c>
      <c r="C100" s="10" t="s">
        <v>128</v>
      </c>
      <c r="D100" s="18">
        <v>644.63</v>
      </c>
      <c r="E100" s="10">
        <v>3221</v>
      </c>
      <c r="F100" s="9" t="s">
        <v>21</v>
      </c>
      <c r="G100" s="27" t="s">
        <v>14</v>
      </c>
    </row>
    <row r="101" spans="1:7" ht="27" customHeight="1" thickBot="1" x14ac:dyDescent="0.3">
      <c r="A101" s="21" t="s">
        <v>15</v>
      </c>
      <c r="B101" s="22"/>
      <c r="C101" s="23"/>
      <c r="D101" s="24">
        <f>SUM(D100:D100)</f>
        <v>644.63</v>
      </c>
      <c r="E101" s="23"/>
      <c r="F101" s="25"/>
      <c r="G101" s="26"/>
    </row>
    <row r="102" spans="1:7" x14ac:dyDescent="0.25">
      <c r="A102" s="9" t="s">
        <v>129</v>
      </c>
      <c r="B102" s="14" t="s">
        <v>130</v>
      </c>
      <c r="C102" s="10" t="s">
        <v>12</v>
      </c>
      <c r="D102" s="18">
        <v>451.58</v>
      </c>
      <c r="E102" s="10">
        <v>3221</v>
      </c>
      <c r="F102" s="9" t="s">
        <v>21</v>
      </c>
      <c r="G102" s="27" t="s">
        <v>14</v>
      </c>
    </row>
    <row r="103" spans="1:7" ht="27" customHeight="1" thickBot="1" x14ac:dyDescent="0.3">
      <c r="A103" s="21" t="s">
        <v>15</v>
      </c>
      <c r="B103" s="22"/>
      <c r="C103" s="23"/>
      <c r="D103" s="24">
        <f>SUM(D102:D102)</f>
        <v>451.58</v>
      </c>
      <c r="E103" s="23"/>
      <c r="F103" s="25"/>
      <c r="G103" s="26"/>
    </row>
    <row r="104" spans="1:7" x14ac:dyDescent="0.25">
      <c r="A104" s="9" t="s">
        <v>131</v>
      </c>
      <c r="B104" s="14" t="s">
        <v>132</v>
      </c>
      <c r="C104" s="10" t="s">
        <v>133</v>
      </c>
      <c r="D104" s="18">
        <v>125</v>
      </c>
      <c r="E104" s="10">
        <v>3238</v>
      </c>
      <c r="F104" s="9" t="s">
        <v>47</v>
      </c>
      <c r="G104" s="27" t="s">
        <v>14</v>
      </c>
    </row>
    <row r="105" spans="1:7" ht="27" customHeight="1" thickBot="1" x14ac:dyDescent="0.3">
      <c r="A105" s="21" t="s">
        <v>15</v>
      </c>
      <c r="B105" s="22"/>
      <c r="C105" s="23"/>
      <c r="D105" s="24">
        <f>SUM(D104:D104)</f>
        <v>125</v>
      </c>
      <c r="E105" s="23"/>
      <c r="F105" s="25"/>
      <c r="G105" s="26"/>
    </row>
    <row r="106" spans="1:7" x14ac:dyDescent="0.25">
      <c r="A106" s="9" t="s">
        <v>134</v>
      </c>
      <c r="B106" s="14" t="s">
        <v>135</v>
      </c>
      <c r="C106" s="10" t="s">
        <v>12</v>
      </c>
      <c r="D106" s="18">
        <v>17.309999999999999</v>
      </c>
      <c r="E106" s="10">
        <v>3224</v>
      </c>
      <c r="F106" s="9" t="s">
        <v>74</v>
      </c>
      <c r="G106" s="27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SUM(D106:D106)</f>
        <v>17.309999999999999</v>
      </c>
      <c r="E107" s="23"/>
      <c r="F107" s="25"/>
      <c r="G107" s="26"/>
    </row>
    <row r="108" spans="1:7" x14ac:dyDescent="0.25">
      <c r="A108" s="9" t="s">
        <v>136</v>
      </c>
      <c r="B108" s="14" t="s">
        <v>137</v>
      </c>
      <c r="C108" s="10" t="s">
        <v>12</v>
      </c>
      <c r="D108" s="18">
        <v>85.69</v>
      </c>
      <c r="E108" s="10">
        <v>3236</v>
      </c>
      <c r="F108" s="9" t="s">
        <v>138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85.69</v>
      </c>
      <c r="E109" s="23"/>
      <c r="F109" s="25"/>
      <c r="G109" s="26"/>
    </row>
    <row r="110" spans="1:7" x14ac:dyDescent="0.25">
      <c r="A110" s="9" t="s">
        <v>139</v>
      </c>
      <c r="B110" s="14" t="s">
        <v>140</v>
      </c>
      <c r="C110" s="10" t="s">
        <v>128</v>
      </c>
      <c r="D110" s="18">
        <v>65.959999999999994</v>
      </c>
      <c r="E110" s="10">
        <v>3224</v>
      </c>
      <c r="F110" s="9" t="s">
        <v>74</v>
      </c>
      <c r="G110" s="27" t="s">
        <v>14</v>
      </c>
    </row>
    <row r="111" spans="1:7" ht="27" customHeight="1" thickBot="1" x14ac:dyDescent="0.3">
      <c r="A111" s="21" t="s">
        <v>15</v>
      </c>
      <c r="B111" s="22"/>
      <c r="C111" s="23"/>
      <c r="D111" s="24">
        <f>SUM(D110:D110)</f>
        <v>65.959999999999994</v>
      </c>
      <c r="E111" s="23"/>
      <c r="F111" s="25"/>
      <c r="G111" s="26"/>
    </row>
    <row r="112" spans="1:7" x14ac:dyDescent="0.25">
      <c r="A112" s="9" t="s">
        <v>141</v>
      </c>
      <c r="B112" s="14" t="s">
        <v>142</v>
      </c>
      <c r="C112" s="10" t="s">
        <v>143</v>
      </c>
      <c r="D112" s="18">
        <v>94.99</v>
      </c>
      <c r="E112" s="10">
        <v>3224</v>
      </c>
      <c r="F112" s="9" t="s">
        <v>74</v>
      </c>
      <c r="G112" s="27" t="s">
        <v>14</v>
      </c>
    </row>
    <row r="113" spans="1:7" x14ac:dyDescent="0.25">
      <c r="A113" s="9"/>
      <c r="B113" s="14"/>
      <c r="C113" s="10"/>
      <c r="D113" s="18">
        <v>289.99</v>
      </c>
      <c r="E113" s="10">
        <v>4227</v>
      </c>
      <c r="F113" s="9" t="s">
        <v>27</v>
      </c>
      <c r="G113" s="28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SUM(D112:D113)</f>
        <v>384.98</v>
      </c>
      <c r="E114" s="23"/>
      <c r="F114" s="25"/>
      <c r="G114" s="26"/>
    </row>
    <row r="115" spans="1:7" x14ac:dyDescent="0.25">
      <c r="A115" s="9" t="s">
        <v>144</v>
      </c>
      <c r="B115" s="14" t="s">
        <v>145</v>
      </c>
      <c r="C115" s="10" t="s">
        <v>12</v>
      </c>
      <c r="D115" s="18">
        <v>5.3</v>
      </c>
      <c r="E115" s="10">
        <v>3299</v>
      </c>
      <c r="F115" s="9" t="s">
        <v>24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5.3</v>
      </c>
      <c r="E116" s="23"/>
      <c r="F116" s="25"/>
      <c r="G116" s="26"/>
    </row>
    <row r="117" spans="1:7" x14ac:dyDescent="0.25">
      <c r="A117" s="9" t="s">
        <v>146</v>
      </c>
      <c r="B117" s="14" t="s">
        <v>147</v>
      </c>
      <c r="C117" s="10" t="s">
        <v>12</v>
      </c>
      <c r="D117" s="18">
        <v>16.559999999999999</v>
      </c>
      <c r="E117" s="10">
        <v>3231</v>
      </c>
      <c r="F117" s="9" t="s">
        <v>36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16.559999999999999</v>
      </c>
      <c r="E118" s="23"/>
      <c r="F118" s="25"/>
      <c r="G118" s="26"/>
    </row>
    <row r="119" spans="1:7" x14ac:dyDescent="0.25">
      <c r="A119" s="9" t="s">
        <v>148</v>
      </c>
      <c r="B119" s="14" t="s">
        <v>149</v>
      </c>
      <c r="C119" s="10" t="s">
        <v>150</v>
      </c>
      <c r="D119" s="18">
        <v>9756.25</v>
      </c>
      <c r="E119" s="10">
        <v>3232</v>
      </c>
      <c r="F119" s="9" t="s">
        <v>59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9756.25</v>
      </c>
      <c r="E120" s="23"/>
      <c r="F120" s="25"/>
      <c r="G120" s="26"/>
    </row>
    <row r="121" spans="1:7" x14ac:dyDescent="0.25">
      <c r="A121" s="9" t="s">
        <v>151</v>
      </c>
      <c r="B121" s="14" t="s">
        <v>152</v>
      </c>
      <c r="C121" s="10" t="s">
        <v>12</v>
      </c>
      <c r="D121" s="18">
        <v>10493.75</v>
      </c>
      <c r="E121" s="10">
        <v>4221</v>
      </c>
      <c r="F121" s="9" t="s">
        <v>121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10493.75</v>
      </c>
      <c r="E122" s="23"/>
      <c r="F122" s="25"/>
      <c r="G122" s="26"/>
    </row>
    <row r="123" spans="1:7" x14ac:dyDescent="0.25">
      <c r="A123" s="9" t="s">
        <v>153</v>
      </c>
      <c r="B123" s="14" t="s">
        <v>154</v>
      </c>
      <c r="C123" s="10" t="s">
        <v>12</v>
      </c>
      <c r="D123" s="18">
        <v>40</v>
      </c>
      <c r="E123" s="10">
        <v>3295</v>
      </c>
      <c r="F123" s="9" t="s">
        <v>68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40</v>
      </c>
      <c r="E124" s="23"/>
      <c r="F124" s="25"/>
      <c r="G124" s="26"/>
    </row>
    <row r="125" spans="1:7" x14ac:dyDescent="0.25">
      <c r="A125" s="9" t="s">
        <v>155</v>
      </c>
      <c r="B125" s="14" t="s">
        <v>156</v>
      </c>
      <c r="C125" s="10" t="s">
        <v>12</v>
      </c>
      <c r="D125" s="18">
        <v>88.5</v>
      </c>
      <c r="E125" s="10">
        <v>3224</v>
      </c>
      <c r="F125" s="9" t="s">
        <v>74</v>
      </c>
      <c r="G125" s="27" t="s">
        <v>14</v>
      </c>
    </row>
    <row r="126" spans="1:7" x14ac:dyDescent="0.25">
      <c r="A126" s="9"/>
      <c r="B126" s="14"/>
      <c r="C126" s="10"/>
      <c r="D126" s="18">
        <v>315.20999999999998</v>
      </c>
      <c r="E126" s="10">
        <v>3232</v>
      </c>
      <c r="F126" s="9" t="s">
        <v>59</v>
      </c>
      <c r="G126" s="28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SUM(D125:D126)</f>
        <v>403.71</v>
      </c>
      <c r="E127" s="23"/>
      <c r="F127" s="25"/>
      <c r="G127" s="26"/>
    </row>
    <row r="128" spans="1:7" x14ac:dyDescent="0.25">
      <c r="A128" s="9" t="s">
        <v>157</v>
      </c>
      <c r="B128" s="14" t="s">
        <v>158</v>
      </c>
      <c r="C128" s="10" t="s">
        <v>12</v>
      </c>
      <c r="D128" s="18">
        <v>138.75</v>
      </c>
      <c r="E128" s="10">
        <v>4227</v>
      </c>
      <c r="F128" s="9" t="s">
        <v>27</v>
      </c>
      <c r="G128" s="27" t="s">
        <v>14</v>
      </c>
    </row>
    <row r="129" spans="1:7" ht="27" customHeight="1" thickBot="1" x14ac:dyDescent="0.3">
      <c r="A129" s="21" t="s">
        <v>15</v>
      </c>
      <c r="B129" s="22"/>
      <c r="C129" s="23"/>
      <c r="D129" s="24">
        <f>SUM(D128:D128)</f>
        <v>138.75</v>
      </c>
      <c r="E129" s="23"/>
      <c r="F129" s="25"/>
      <c r="G129" s="26"/>
    </row>
    <row r="130" spans="1:7" x14ac:dyDescent="0.25">
      <c r="A130" s="9" t="s">
        <v>159</v>
      </c>
      <c r="B130" s="14" t="s">
        <v>160</v>
      </c>
      <c r="C130" s="10" t="s">
        <v>12</v>
      </c>
      <c r="D130" s="18">
        <v>2250</v>
      </c>
      <c r="E130" s="10">
        <v>3232</v>
      </c>
      <c r="F130" s="9" t="s">
        <v>59</v>
      </c>
      <c r="G130" s="27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SUM(D130:D130)</f>
        <v>2250</v>
      </c>
      <c r="E131" s="23"/>
      <c r="F131" s="25"/>
      <c r="G131" s="26"/>
    </row>
    <row r="132" spans="1:7" x14ac:dyDescent="0.25">
      <c r="A132" s="9" t="s">
        <v>161</v>
      </c>
      <c r="B132" s="14" t="s">
        <v>162</v>
      </c>
      <c r="C132" s="10" t="s">
        <v>163</v>
      </c>
      <c r="D132" s="18">
        <v>611.80999999999995</v>
      </c>
      <c r="E132" s="10">
        <v>3222</v>
      </c>
      <c r="F132" s="9" t="s">
        <v>13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611.80999999999995</v>
      </c>
      <c r="E133" s="23"/>
      <c r="F133" s="25"/>
      <c r="G133" s="26"/>
    </row>
    <row r="134" spans="1:7" x14ac:dyDescent="0.25">
      <c r="A134" s="9" t="s">
        <v>164</v>
      </c>
      <c r="B134" s="14" t="s">
        <v>165</v>
      </c>
      <c r="C134" s="10" t="s">
        <v>12</v>
      </c>
      <c r="D134" s="18">
        <v>62.5</v>
      </c>
      <c r="E134" s="10">
        <v>3237</v>
      </c>
      <c r="F134" s="9" t="s">
        <v>166</v>
      </c>
      <c r="G134" s="27" t="s">
        <v>14</v>
      </c>
    </row>
    <row r="135" spans="1:7" ht="27" customHeight="1" thickBot="1" x14ac:dyDescent="0.3">
      <c r="A135" s="21" t="s">
        <v>15</v>
      </c>
      <c r="B135" s="22"/>
      <c r="C135" s="23"/>
      <c r="D135" s="24">
        <f>SUM(D134:D134)</f>
        <v>62.5</v>
      </c>
      <c r="E135" s="23"/>
      <c r="F135" s="25"/>
      <c r="G135" s="26"/>
    </row>
    <row r="136" spans="1:7" x14ac:dyDescent="0.25">
      <c r="A136" s="9" t="s">
        <v>167</v>
      </c>
      <c r="B136" s="14" t="s">
        <v>168</v>
      </c>
      <c r="C136" s="10" t="s">
        <v>12</v>
      </c>
      <c r="D136" s="18">
        <v>55</v>
      </c>
      <c r="E136" s="10">
        <v>3213</v>
      </c>
      <c r="F136" s="9" t="s">
        <v>169</v>
      </c>
      <c r="G136" s="27" t="s">
        <v>14</v>
      </c>
    </row>
    <row r="137" spans="1:7" ht="27" customHeight="1" thickBot="1" x14ac:dyDescent="0.3">
      <c r="A137" s="21" t="s">
        <v>15</v>
      </c>
      <c r="B137" s="22"/>
      <c r="C137" s="23"/>
      <c r="D137" s="24">
        <f>SUM(D136:D136)</f>
        <v>55</v>
      </c>
      <c r="E137" s="23"/>
      <c r="F137" s="25"/>
      <c r="G137" s="26"/>
    </row>
    <row r="138" spans="1:7" x14ac:dyDescent="0.25">
      <c r="A138" s="9" t="s">
        <v>170</v>
      </c>
      <c r="B138" s="14" t="s">
        <v>171</v>
      </c>
      <c r="C138" s="10" t="s">
        <v>12</v>
      </c>
      <c r="D138" s="18">
        <v>49.6</v>
      </c>
      <c r="E138" s="10">
        <v>3239</v>
      </c>
      <c r="F138" s="9" t="s">
        <v>39</v>
      </c>
      <c r="G138" s="27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SUM(D138:D138)</f>
        <v>49.6</v>
      </c>
      <c r="E139" s="23"/>
      <c r="F139" s="25"/>
      <c r="G139" s="26"/>
    </row>
    <row r="140" spans="1:7" x14ac:dyDescent="0.25">
      <c r="A140" s="9" t="s">
        <v>172</v>
      </c>
      <c r="B140" s="14" t="s">
        <v>173</v>
      </c>
      <c r="C140" s="10" t="s">
        <v>12</v>
      </c>
      <c r="D140" s="18">
        <v>24.6</v>
      </c>
      <c r="E140" s="10">
        <v>3221</v>
      </c>
      <c r="F140" s="9" t="s">
        <v>21</v>
      </c>
      <c r="G140" s="27" t="s">
        <v>14</v>
      </c>
    </row>
    <row r="141" spans="1:7" ht="27" customHeight="1" thickBot="1" x14ac:dyDescent="0.3">
      <c r="A141" s="21" t="s">
        <v>15</v>
      </c>
      <c r="B141" s="22"/>
      <c r="C141" s="23"/>
      <c r="D141" s="24">
        <f>SUM(D140:D140)</f>
        <v>24.6</v>
      </c>
      <c r="E141" s="23"/>
      <c r="F141" s="25"/>
      <c r="G141" s="26"/>
    </row>
    <row r="142" spans="1:7" x14ac:dyDescent="0.25">
      <c r="A142" s="9" t="s">
        <v>174</v>
      </c>
      <c r="B142" s="14" t="s">
        <v>175</v>
      </c>
      <c r="C142" s="10" t="s">
        <v>12</v>
      </c>
      <c r="D142" s="18">
        <v>167</v>
      </c>
      <c r="E142" s="10">
        <v>3299</v>
      </c>
      <c r="F142" s="9" t="s">
        <v>24</v>
      </c>
      <c r="G142" s="27" t="s">
        <v>14</v>
      </c>
    </row>
    <row r="143" spans="1:7" ht="27" customHeight="1" thickBot="1" x14ac:dyDescent="0.3">
      <c r="A143" s="21" t="s">
        <v>15</v>
      </c>
      <c r="B143" s="22"/>
      <c r="C143" s="23"/>
      <c r="D143" s="24">
        <f>SUM(D142:D142)</f>
        <v>167</v>
      </c>
      <c r="E143" s="23"/>
      <c r="F143" s="25"/>
      <c r="G143" s="26"/>
    </row>
    <row r="144" spans="1:7" x14ac:dyDescent="0.25">
      <c r="A144" s="9" t="s">
        <v>176</v>
      </c>
      <c r="B144" s="14" t="s">
        <v>177</v>
      </c>
      <c r="C144" s="10" t="s">
        <v>12</v>
      </c>
      <c r="D144" s="18">
        <v>4872.55</v>
      </c>
      <c r="E144" s="10">
        <v>3222</v>
      </c>
      <c r="F144" s="9" t="s">
        <v>13</v>
      </c>
      <c r="G144" s="27" t="s">
        <v>14</v>
      </c>
    </row>
    <row r="145" spans="1:7" ht="27" customHeight="1" thickBot="1" x14ac:dyDescent="0.3">
      <c r="A145" s="21" t="s">
        <v>15</v>
      </c>
      <c r="B145" s="22"/>
      <c r="C145" s="23"/>
      <c r="D145" s="24">
        <f>SUM(D144:D144)</f>
        <v>4872.55</v>
      </c>
      <c r="E145" s="23"/>
      <c r="F145" s="25"/>
      <c r="G145" s="26"/>
    </row>
    <row r="146" spans="1:7" x14ac:dyDescent="0.25">
      <c r="A146" s="9" t="s">
        <v>178</v>
      </c>
      <c r="B146" s="14" t="s">
        <v>179</v>
      </c>
      <c r="C146" s="10" t="s">
        <v>180</v>
      </c>
      <c r="D146" s="18">
        <v>249.45</v>
      </c>
      <c r="E146" s="10">
        <v>3222</v>
      </c>
      <c r="F146" s="9" t="s">
        <v>13</v>
      </c>
      <c r="G146" s="27" t="s">
        <v>14</v>
      </c>
    </row>
    <row r="147" spans="1:7" ht="27" customHeight="1" thickBot="1" x14ac:dyDescent="0.3">
      <c r="A147" s="21" t="s">
        <v>15</v>
      </c>
      <c r="B147" s="22"/>
      <c r="C147" s="23"/>
      <c r="D147" s="24">
        <f>SUM(D146:D146)</f>
        <v>249.45</v>
      </c>
      <c r="E147" s="23"/>
      <c r="F147" s="25"/>
      <c r="G147" s="26"/>
    </row>
    <row r="148" spans="1:7" x14ac:dyDescent="0.25">
      <c r="A148" s="9"/>
      <c r="B148" s="14"/>
      <c r="C148" s="10"/>
      <c r="D148" s="18">
        <v>220089.38</v>
      </c>
      <c r="E148" s="10">
        <v>3111</v>
      </c>
      <c r="F148" s="9" t="s">
        <v>181</v>
      </c>
      <c r="G148" s="27" t="s">
        <v>14</v>
      </c>
    </row>
    <row r="149" spans="1:7" x14ac:dyDescent="0.25">
      <c r="A149" s="9"/>
      <c r="B149" s="14"/>
      <c r="C149" s="10"/>
      <c r="D149" s="18">
        <v>4220.41</v>
      </c>
      <c r="E149" s="10">
        <v>3121</v>
      </c>
      <c r="F149" s="9" t="s">
        <v>182</v>
      </c>
      <c r="G149" s="28" t="s">
        <v>14</v>
      </c>
    </row>
    <row r="150" spans="1:7" x14ac:dyDescent="0.25">
      <c r="A150" s="9"/>
      <c r="B150" s="14"/>
      <c r="C150" s="10"/>
      <c r="D150" s="18">
        <v>36355.22</v>
      </c>
      <c r="E150" s="10">
        <v>3132</v>
      </c>
      <c r="F150" s="9" t="s">
        <v>183</v>
      </c>
      <c r="G150" s="28" t="s">
        <v>14</v>
      </c>
    </row>
    <row r="151" spans="1:7" x14ac:dyDescent="0.25">
      <c r="A151" s="9"/>
      <c r="B151" s="14"/>
      <c r="C151" s="10"/>
      <c r="D151" s="18">
        <v>210</v>
      </c>
      <c r="E151" s="10">
        <v>3211</v>
      </c>
      <c r="F151" s="9" t="s">
        <v>184</v>
      </c>
      <c r="G151" s="28" t="s">
        <v>14</v>
      </c>
    </row>
    <row r="152" spans="1:7" x14ac:dyDescent="0.25">
      <c r="A152" s="9"/>
      <c r="B152" s="14"/>
      <c r="C152" s="10"/>
      <c r="D152" s="18">
        <v>4974.43</v>
      </c>
      <c r="E152" s="10">
        <v>3212</v>
      </c>
      <c r="F152" s="9" t="s">
        <v>54</v>
      </c>
      <c r="G152" s="28" t="s">
        <v>14</v>
      </c>
    </row>
    <row r="153" spans="1:7" x14ac:dyDescent="0.25">
      <c r="A153" s="9"/>
      <c r="B153" s="14"/>
      <c r="C153" s="10"/>
      <c r="D153" s="18">
        <v>25</v>
      </c>
      <c r="E153" s="10">
        <v>3231</v>
      </c>
      <c r="F153" s="9" t="s">
        <v>36</v>
      </c>
      <c r="G153" s="28" t="s">
        <v>14</v>
      </c>
    </row>
    <row r="154" spans="1:7" x14ac:dyDescent="0.25">
      <c r="A154" s="9"/>
      <c r="B154" s="14"/>
      <c r="C154" s="10"/>
      <c r="D154" s="18">
        <v>1005.56</v>
      </c>
      <c r="E154" s="10">
        <v>3237</v>
      </c>
      <c r="F154" s="9" t="s">
        <v>166</v>
      </c>
      <c r="G154" s="28" t="s">
        <v>14</v>
      </c>
    </row>
    <row r="155" spans="1:7" x14ac:dyDescent="0.25">
      <c r="A155" s="9"/>
      <c r="B155" s="14"/>
      <c r="C155" s="10"/>
      <c r="D155" s="18">
        <v>259.39999999999998</v>
      </c>
      <c r="E155" s="10">
        <v>3291</v>
      </c>
      <c r="F155" s="9" t="s">
        <v>185</v>
      </c>
      <c r="G155" s="28" t="s">
        <v>14</v>
      </c>
    </row>
    <row r="156" spans="1:7" x14ac:dyDescent="0.25">
      <c r="A156" s="9"/>
      <c r="B156" s="14"/>
      <c r="C156" s="10"/>
      <c r="D156" s="18">
        <v>504</v>
      </c>
      <c r="E156" s="10">
        <v>3295</v>
      </c>
      <c r="F156" s="9" t="s">
        <v>68</v>
      </c>
      <c r="G156" s="28" t="s">
        <v>14</v>
      </c>
    </row>
    <row r="157" spans="1:7" x14ac:dyDescent="0.25">
      <c r="A157" s="9"/>
      <c r="B157" s="14"/>
      <c r="C157" s="10"/>
      <c r="D157" s="18">
        <v>140.65</v>
      </c>
      <c r="E157" s="10">
        <v>3299</v>
      </c>
      <c r="F157" s="9" t="s">
        <v>24</v>
      </c>
      <c r="G157" s="28" t="s">
        <v>14</v>
      </c>
    </row>
    <row r="158" spans="1:7" ht="21" customHeight="1" thickBot="1" x14ac:dyDescent="0.3">
      <c r="A158" s="21" t="s">
        <v>15</v>
      </c>
      <c r="B158" s="22"/>
      <c r="C158" s="23"/>
      <c r="D158" s="24">
        <f>SUM(D148:D157)</f>
        <v>267784.05000000005</v>
      </c>
      <c r="E158" s="23"/>
      <c r="F158" s="25"/>
      <c r="G158" s="26"/>
    </row>
    <row r="159" spans="1:7" ht="15.75" thickBot="1" x14ac:dyDescent="0.3">
      <c r="A159" s="29" t="s">
        <v>186</v>
      </c>
      <c r="B159" s="30"/>
      <c r="C159" s="31"/>
      <c r="D159" s="32">
        <f>SUM(D8,D10,D12,D15,D17,D19,D21,D23,D25,D27,D29,D32,D34,D36,D39,D41,D43,D45,D47,D49,D51,D53,D55,D57,D59,D61,D63,D65,D67,D69,D71,D73,D75,D77,D79,D81,D83,D85,D87,D89,D91,D93,D95,D97,D99,D101,D103,D105,D107,D109,D111,D114,D116,D118,D120,D122,D124,D127,D129,D131,D133,D135,D137,D139,D141,D143,D145,D147,D158)</f>
        <v>348953.97000000009</v>
      </c>
      <c r="E159" s="31"/>
      <c r="F159" s="33"/>
      <c r="G159" s="34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2024-11-20T09:02:46Z</dcterms:modified>
</cp:coreProperties>
</file>