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torer\Desktop\"/>
    </mc:Choice>
  </mc:AlternateContent>
  <xr:revisionPtr revIDLastSave="0" documentId="8_{EDEF2497-7521-49B9-9FA2-B45F400071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1" i="1" l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162" i="1" l="1"/>
</calcChain>
</file>

<file path=xl/sharedStrings.xml><?xml version="1.0" encoding="utf-8"?>
<sst xmlns="http://schemas.openxmlformats.org/spreadsheetml/2006/main" count="371" uniqueCount="191">
  <si>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</si>
  <si>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</si>
  <si>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</si>
  <si>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</si>
  <si>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</si>
  <si>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</si>
  <si>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</si>
  <si>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TITUŠA BREZOVAČKOG_x000D_
ŠPANSKO 1_x000D_
ZAGREB_x000D_
Tel: +385(1)3897080   Fax: +385(1)3898002_x000D_
OIB: 07628779327_x000D_
Mail: radenka.cicak@skole.hr_x000D_
IBAN: HR9623600001101273980</t>
  </si>
  <si>
    <t>Isplata Sredstava Za Razdoblje: 01.03.2024 Do 31.03.2024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</si>
  <si>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</si>
  <si>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</si>
  <si>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</si>
  <si>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</si>
  <si>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Ukupno:</t>
  </si>
  <si>
    <t>UMJETNIČKA ORGANIZACIJA VJETROKAZ</t>
  </si>
  <si>
    <t>97684826056</t>
  </si>
  <si>
    <t xml:space="preserve">KNJIGE U KNJIŽNICI                                                                                                                                    </t>
  </si>
  <si>
    <t>SNIPES CROATIA D.O.O.</t>
  </si>
  <si>
    <t>96912458439</t>
  </si>
  <si>
    <t>SLUŽBENA, RADNA I ZAŠTITNA ODJEĆA I OBUĆA</t>
  </si>
  <si>
    <t>HRVATSKI PEDAGOŠKO-KNJIŽEVNI ZBOR</t>
  </si>
  <si>
    <t>94476328670</t>
  </si>
  <si>
    <t xml:space="preserve">STRUČNO USAVRŠAVANJE ZAPOSLENIKA                                                                                                                      </t>
  </si>
  <si>
    <t>DM-DROGERIE MARKT D.O.O.</t>
  </si>
  <si>
    <t>94124811986</t>
  </si>
  <si>
    <t xml:space="preserve">UREDSKI MATERIJAL I OSTALI MATERIJALNI RASHODI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</si>
  <si>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</si>
  <si>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</si>
  <si>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</si>
  <si>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</si>
  <si>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</si>
  <si>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</si>
  <si>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PLODINE D.D.</t>
  </si>
  <si>
    <t>92510683607</t>
  </si>
  <si>
    <t>RIJEKA</t>
  </si>
  <si>
    <t xml:space="preserve">MATERIJAL I SIROVINE                                                                                                                                  </t>
  </si>
  <si>
    <t>DAROJKOVIĆ D.O.O.</t>
  </si>
  <si>
    <t>92317065065</t>
  </si>
  <si>
    <t>DUGO SELO</t>
  </si>
  <si>
    <t xml:space="preserve">USLUGE TELEFONA, POŠTE I PRIJEVOZA                                                                                                                    </t>
  </si>
  <si>
    <t>ABC KNJIŽARA I PAPIRNICA D.O.O.</t>
  </si>
  <si>
    <t>91316091298</t>
  </si>
  <si>
    <t>INVENTIVNA RJEŠENJA D.O.O.</t>
  </si>
  <si>
    <t>90708101924</t>
  </si>
  <si>
    <t>VELIKA GORICA</t>
  </si>
  <si>
    <t>TEHNOINVEST ZAGREB d.o.o.</t>
  </si>
  <si>
    <t>90487555284</t>
  </si>
  <si>
    <t>TEATAR TIRENA</t>
  </si>
  <si>
    <t>87983659027</t>
  </si>
  <si>
    <t>10000 ZAGREB</t>
  </si>
  <si>
    <t xml:space="preserve">OSTALI NESPOMENUTI RASHODI POSLOVANJA                                                                                                                 </t>
  </si>
  <si>
    <t>HP-HRVATSKA POŠTA D.D.</t>
  </si>
  <si>
    <t>87311810356</t>
  </si>
  <si>
    <t>SANITACIJA D.O.O.</t>
  </si>
  <si>
    <t>85987734468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</si>
  <si>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</si>
  <si>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</si>
  <si>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</si>
  <si>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</si>
  <si>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</si>
  <si>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</si>
  <si>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>VODOOPSKRBA I ODVODNJA d.o.o.</t>
  </si>
  <si>
    <t>83416546499</t>
  </si>
  <si>
    <t>VIKTOR FRANKL CENTAR</t>
  </si>
  <si>
    <t>83127540142</t>
  </si>
  <si>
    <t>PRO HIGIS d.o.o.</t>
  </si>
  <si>
    <t>82114830044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</si>
  <si>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</si>
  <si>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</si>
  <si>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</si>
  <si>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HG SPOT INFORMATIKA D.O.O.</t>
  </si>
  <si>
    <t>81919518448</t>
  </si>
  <si>
    <t>HRVATSKI TELEKOM d.d.</t>
  </si>
  <si>
    <t>81793146560</t>
  </si>
  <si>
    <t>MAGAMA CENTAR D.O.O. ZA USLUGE</t>
  </si>
  <si>
    <t>78137946216</t>
  </si>
  <si>
    <t>ZAGREBAČKE PEKARNE KLARA d.d.</t>
  </si>
  <si>
    <t>76842508189</t>
  </si>
  <si>
    <t>TISAK D.D.</t>
  </si>
  <si>
    <t>75917721668</t>
  </si>
  <si>
    <t>AGORAM D.O.O.</t>
  </si>
  <si>
    <t>72087547038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</si>
  <si>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</si>
  <si>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</si>
  <si>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</si>
  <si>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>ČAKOVEC</t>
  </si>
  <si>
    <t>PP ORAHOVICA D.O.O.</t>
  </si>
  <si>
    <t>70427199569</t>
  </si>
  <si>
    <t>ZDENCI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</si>
  <si>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</si>
  <si>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</si>
  <si>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</si>
  <si>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</si>
  <si>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</si>
  <si>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TRGOVINA S.D.</t>
  </si>
  <si>
    <t>67137232140</t>
  </si>
  <si>
    <t>DIVNA D.O.O.</t>
  </si>
  <si>
    <t>67080200094</t>
  </si>
  <si>
    <t>PULA</t>
  </si>
  <si>
    <t>LIDL HRVATSKA D.O.O.</t>
  </si>
  <si>
    <t>66089976432</t>
  </si>
  <si>
    <t>JYSK D.O.O.</t>
  </si>
  <si>
    <t>64729046835</t>
  </si>
  <si>
    <t xml:space="preserve">UREDSKA OPREMA I NAMJEŠTAJ     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</si>
  <si>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</si>
  <si>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</si>
  <si>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</si>
  <si>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NAŠE KLASJE d.o.o.</t>
  </si>
  <si>
    <t>62858712399</t>
  </si>
  <si>
    <t>INTERIJERI PULEK J.D.O.O.</t>
  </si>
  <si>
    <t>62609032431</t>
  </si>
  <si>
    <t>MLINAR pekarska industrija d.o.o.</t>
  </si>
  <si>
    <t>62296711978</t>
  </si>
  <si>
    <t>KONZUM plus d.o.o.</t>
  </si>
  <si>
    <t>62226620908</t>
  </si>
  <si>
    <t>GU ZA PROSTORNO UREĐENJE</t>
  </si>
  <si>
    <t>61817894937</t>
  </si>
  <si>
    <t>DUBROVNIK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</si>
  <si>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</si>
  <si>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</si>
  <si>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</si>
  <si>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BAREŠIĆ ELEKTRO D.O.O.</t>
  </si>
  <si>
    <t>59180283749</t>
  </si>
  <si>
    <t>IGO-MAT D.O.O.</t>
  </si>
  <si>
    <t>55662000497</t>
  </si>
  <si>
    <t>10432 BREGANA</t>
  </si>
  <si>
    <t>DARVITALIS D.O.O.</t>
  </si>
  <si>
    <t>55399234994</t>
  </si>
  <si>
    <t>CWS d.o.o. tekstilservis</t>
  </si>
  <si>
    <t>51026536351</t>
  </si>
  <si>
    <t>SAVEZ DODIR</t>
  </si>
  <si>
    <t>48953641019</t>
  </si>
  <si>
    <t>TUČIĆ D.O.O.</t>
  </si>
  <si>
    <t>47921146584</t>
  </si>
  <si>
    <t>IMP-ELAS d.o.o.</t>
  </si>
  <si>
    <t>47082004450</t>
  </si>
  <si>
    <t>MILI-MONT</t>
  </si>
  <si>
    <t>45857262655</t>
  </si>
  <si>
    <t>VINDIJA D.D.</t>
  </si>
  <si>
    <t>44138062462</t>
  </si>
  <si>
    <t>VARAŽDIN</t>
  </si>
  <si>
    <t>INSAKO D.O.O.</t>
  </si>
  <si>
    <t>39851720584</t>
  </si>
  <si>
    <t>OBORD D.O.O.</t>
  </si>
  <si>
    <t>38896786699</t>
  </si>
  <si>
    <t>10020 ZAGREB</t>
  </si>
  <si>
    <t>METRO CASH &amp; CARRY D.O.O.</t>
  </si>
  <si>
    <t>38016445738</t>
  </si>
  <si>
    <t>INFORMATIČKA OPREMA D.O.O.</t>
  </si>
  <si>
    <t>35308049906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</si>
  <si>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</si>
  <si>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</si>
  <si>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</si>
  <si>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SPORT VISION D.O.O.</t>
  </si>
  <si>
    <t>30098672140</t>
  </si>
  <si>
    <t>KONZUM D.D.</t>
  </si>
  <si>
    <t>29955634590</t>
  </si>
  <si>
    <t>A 1 Hrvatska d.o.o.</t>
  </si>
  <si>
    <t>29524210204</t>
  </si>
  <si>
    <t>PRESIDIUM D.O.O.</t>
  </si>
  <si>
    <t>26653952209</t>
  </si>
  <si>
    <t>E-SUSTAVI D.O.O.</t>
  </si>
  <si>
    <t>2377326371</t>
  </si>
  <si>
    <t>SPECTRA MEDIA D.O.O.</t>
  </si>
  <si>
    <t>20342948082</t>
  </si>
  <si>
    <t>PODRAVKA D.D.</t>
  </si>
  <si>
    <t>18928523252</t>
  </si>
  <si>
    <t>KOPRIVNICA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</si>
  <si>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</si>
  <si>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</si>
  <si>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</si>
  <si>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</si>
  <si>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</si>
  <si>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ALKA SCRIPT D.O.O.</t>
  </si>
  <si>
    <t>10350279556</t>
  </si>
  <si>
    <t>AKD-ZAŠTITA D.O.O.</t>
  </si>
  <si>
    <t>09253797076</t>
  </si>
  <si>
    <t xml:space="preserve">OSTALE USLUGE                                                                                                                                         </t>
  </si>
  <si>
    <t>FORUM ZA SLOBODU ODGOJA</t>
  </si>
  <si>
    <t>07853602203</t>
  </si>
  <si>
    <t>LEDO PLUS D.O.O.</t>
  </si>
  <si>
    <t>07179054100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</si>
  <si>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</si>
  <si>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</si>
  <si>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</si>
  <si>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</si>
  <si>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</si>
  <si>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>NAKNADE GRAĐANIM I KUĆANSTVIMA U NOVCU</t>
  </si>
  <si>
    <t>Sveukupno:</t>
  </si>
  <si>
    <t>NAKNADE GRAĐANIM I KUĆANSTVIMA U NARAVI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</si>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</sst>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58"/>
  <sheetViews>
    <sheetView tabSelected="1" zoomScaleNormal="100" workbookViewId="0">
      <selection activeCell="H162" sqref="H16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324.3</v>
      </c>
      <c r="E7" s="10">
        <v>3235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324.3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395</v>
      </c>
      <c r="E9" s="10">
        <v>4241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395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11</v>
      </c>
      <c r="D11" s="18">
        <v>77.989999999999995</v>
      </c>
      <c r="E11" s="10">
        <v>3227</v>
      </c>
      <c r="F11" s="26" t="s">
        <v>19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77.989999999999995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11</v>
      </c>
      <c r="D13" s="18">
        <v>220</v>
      </c>
      <c r="E13" s="10">
        <v>3213</v>
      </c>
      <c r="F13" s="26" t="s">
        <v>22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220</v>
      </c>
      <c r="E14" s="23"/>
      <c r="F14" s="25"/>
    </row>
    <row r="15" spans="1:6" x14ac:dyDescent="0.25">
      <c r="A15" s="9" t="s">
        <v>23</v>
      </c>
      <c r="B15" s="14" t="s">
        <v>24</v>
      </c>
      <c r="C15" s="10" t="s">
        <v>11</v>
      </c>
      <c r="D15" s="18">
        <v>8.85</v>
      </c>
      <c r="E15" s="10">
        <v>3221</v>
      </c>
      <c r="F15" s="26" t="s">
        <v>25</v>
      </c>
    </row>
    <row r="16" spans="1:6" x14ac:dyDescent="0.25">
      <c r="A16" s="9"/>
      <c r="B16" s="14"/>
      <c r="C16" s="10"/>
      <c r="D16" s="18">
        <v>8.5</v>
      </c>
      <c r="E16" s="10">
        <v>3224</v>
      </c>
      <c r="F16" s="27" t="s">
        <v>26</v>
      </c>
    </row>
    <row r="17" spans="1:6" ht="27" customHeight="1" thickBot="1" x14ac:dyDescent="0.3">
      <c r="A17" s="21" t="s">
        <v>13</v>
      </c>
      <c r="B17" s="22"/>
      <c r="C17" s="23"/>
      <c r="D17" s="24">
        <f>SUM(D15:D16)</f>
        <v>17.350000000000001</v>
      </c>
      <c r="E17" s="23"/>
      <c r="F17" s="25"/>
    </row>
    <row r="18" spans="1:6" x14ac:dyDescent="0.25">
      <c r="A18" s="9" t="s">
        <v>27</v>
      </c>
      <c r="B18" s="14" t="s">
        <v>28</v>
      </c>
      <c r="C18" s="10" t="s">
        <v>11</v>
      </c>
      <c r="D18" s="18">
        <v>577.29</v>
      </c>
      <c r="E18" s="10">
        <v>3221</v>
      </c>
      <c r="F18" s="26" t="s">
        <v>25</v>
      </c>
    </row>
    <row r="19" spans="1:6" ht="27" customHeight="1" thickBot="1" x14ac:dyDescent="0.3">
      <c r="A19" s="21" t="s">
        <v>13</v>
      </c>
      <c r="B19" s="22"/>
      <c r="C19" s="23"/>
      <c r="D19" s="24">
        <f>SUM(D18:D18)</f>
        <v>577.29</v>
      </c>
      <c r="E19" s="23"/>
      <c r="F19" s="25"/>
    </row>
    <row r="20" spans="1:6" x14ac:dyDescent="0.25">
      <c r="A20" s="9" t="s">
        <v>29</v>
      </c>
      <c r="B20" s="14" t="s">
        <v>30</v>
      </c>
      <c r="C20" s="10" t="s">
        <v>11</v>
      </c>
      <c r="D20" s="18">
        <v>167.64</v>
      </c>
      <c r="E20" s="10">
        <v>3431</v>
      </c>
      <c r="F20" s="26" t="s">
        <v>31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167.64</v>
      </c>
      <c r="E21" s="23"/>
      <c r="F21" s="25"/>
    </row>
    <row r="22" spans="1:6" x14ac:dyDescent="0.25">
      <c r="A22" s="9" t="s">
        <v>32</v>
      </c>
      <c r="B22" s="14" t="s">
        <v>33</v>
      </c>
      <c r="C22" s="10" t="s">
        <v>34</v>
      </c>
      <c r="D22" s="18">
        <v>14.97</v>
      </c>
      <c r="E22" s="10">
        <v>3222</v>
      </c>
      <c r="F22" s="26" t="s">
        <v>35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14.97</v>
      </c>
      <c r="E23" s="23"/>
      <c r="F23" s="25"/>
    </row>
    <row r="24" spans="1:6" x14ac:dyDescent="0.25">
      <c r="A24" s="9" t="s">
        <v>36</v>
      </c>
      <c r="B24" s="14" t="s">
        <v>37</v>
      </c>
      <c r="C24" s="10" t="s">
        <v>38</v>
      </c>
      <c r="D24" s="18">
        <v>755</v>
      </c>
      <c r="E24" s="10">
        <v>3231</v>
      </c>
      <c r="F24" s="26" t="s">
        <v>39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755</v>
      </c>
      <c r="E25" s="23"/>
      <c r="F25" s="25"/>
    </row>
    <row r="26" spans="1:6" x14ac:dyDescent="0.25">
      <c r="A26" s="9" t="s">
        <v>40</v>
      </c>
      <c r="B26" s="14" t="s">
        <v>41</v>
      </c>
      <c r="C26" s="10" t="s">
        <v>11</v>
      </c>
      <c r="D26" s="18">
        <v>15.35</v>
      </c>
      <c r="E26" s="10">
        <v>3221</v>
      </c>
      <c r="F26" s="26" t="s">
        <v>25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15.35</v>
      </c>
      <c r="E27" s="23"/>
      <c r="F27" s="25"/>
    </row>
    <row r="28" spans="1:6" x14ac:dyDescent="0.25">
      <c r="A28" s="9" t="s">
        <v>42</v>
      </c>
      <c r="B28" s="14" t="s">
        <v>43</v>
      </c>
      <c r="C28" s="10" t="s">
        <v>44</v>
      </c>
      <c r="D28" s="18">
        <v>394.8</v>
      </c>
      <c r="E28" s="10">
        <v>3222</v>
      </c>
      <c r="F28" s="26" t="s">
        <v>35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394.8</v>
      </c>
      <c r="E29" s="23"/>
      <c r="F29" s="25"/>
    </row>
    <row r="30" spans="1:6" x14ac:dyDescent="0.25">
      <c r="A30" s="9" t="s">
        <v>45</v>
      </c>
      <c r="B30" s="14" t="s">
        <v>46</v>
      </c>
      <c r="C30" s="10" t="s">
        <v>11</v>
      </c>
      <c r="D30" s="18">
        <v>234.73</v>
      </c>
      <c r="E30" s="10">
        <v>3221</v>
      </c>
      <c r="F30" s="26" t="s">
        <v>25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234.73</v>
      </c>
      <c r="E31" s="23"/>
      <c r="F31" s="25"/>
    </row>
    <row r="32" spans="1:6" x14ac:dyDescent="0.25">
      <c r="A32" s="9" t="s">
        <v>47</v>
      </c>
      <c r="B32" s="14" t="s">
        <v>48</v>
      </c>
      <c r="C32" s="10" t="s">
        <v>49</v>
      </c>
      <c r="D32" s="18">
        <v>1175</v>
      </c>
      <c r="E32" s="10">
        <v>3299</v>
      </c>
      <c r="F32" s="26" t="s">
        <v>50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1175</v>
      </c>
      <c r="E33" s="23"/>
      <c r="F33" s="25"/>
    </row>
    <row r="34" spans="1:6" x14ac:dyDescent="0.25">
      <c r="A34" s="9" t="s">
        <v>51</v>
      </c>
      <c r="B34" s="14" t="s">
        <v>52</v>
      </c>
      <c r="C34" s="10" t="s">
        <v>11</v>
      </c>
      <c r="D34" s="18">
        <v>66.78</v>
      </c>
      <c r="E34" s="10">
        <v>3231</v>
      </c>
      <c r="F34" s="26" t="s">
        <v>39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66.78</v>
      </c>
      <c r="E35" s="23"/>
      <c r="F35" s="25"/>
    </row>
    <row r="36" spans="1:6" x14ac:dyDescent="0.25">
      <c r="A36" s="9" t="s">
        <v>53</v>
      </c>
      <c r="B36" s="14" t="s">
        <v>54</v>
      </c>
      <c r="C36" s="10" t="s">
        <v>11</v>
      </c>
      <c r="D36" s="18">
        <v>73</v>
      </c>
      <c r="E36" s="10">
        <v>3234</v>
      </c>
      <c r="F36" s="26" t="s">
        <v>55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73</v>
      </c>
      <c r="E37" s="23"/>
      <c r="F37" s="25"/>
    </row>
    <row r="38" spans="1:6" x14ac:dyDescent="0.25">
      <c r="A38" s="9" t="s">
        <v>56</v>
      </c>
      <c r="B38" s="14" t="s">
        <v>57</v>
      </c>
      <c r="C38" s="10" t="s">
        <v>11</v>
      </c>
      <c r="D38" s="18">
        <v>2.41</v>
      </c>
      <c r="E38" s="10">
        <v>3238</v>
      </c>
      <c r="F38" s="26" t="s">
        <v>58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2.41</v>
      </c>
      <c r="E39" s="23"/>
      <c r="F39" s="25"/>
    </row>
    <row r="40" spans="1:6" x14ac:dyDescent="0.25">
      <c r="A40" s="9" t="s">
        <v>59</v>
      </c>
      <c r="B40" s="14" t="s">
        <v>60</v>
      </c>
      <c r="C40" s="10" t="s">
        <v>11</v>
      </c>
      <c r="D40" s="18">
        <v>901.96</v>
      </c>
      <c r="E40" s="10">
        <v>3234</v>
      </c>
      <c r="F40" s="26" t="s">
        <v>55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901.96</v>
      </c>
      <c r="E41" s="23"/>
      <c r="F41" s="25"/>
    </row>
    <row r="42" spans="1:6" x14ac:dyDescent="0.25">
      <c r="A42" s="9" t="s">
        <v>61</v>
      </c>
      <c r="B42" s="14" t="s">
        <v>62</v>
      </c>
      <c r="C42" s="10" t="s">
        <v>11</v>
      </c>
      <c r="D42" s="18">
        <v>1051.6600000000001</v>
      </c>
      <c r="E42" s="10">
        <v>3234</v>
      </c>
      <c r="F42" s="26" t="s">
        <v>55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1051.6600000000001</v>
      </c>
      <c r="E43" s="23"/>
      <c r="F43" s="25"/>
    </row>
    <row r="44" spans="1:6" x14ac:dyDescent="0.25">
      <c r="A44" s="9" t="s">
        <v>63</v>
      </c>
      <c r="B44" s="14" t="s">
        <v>64</v>
      </c>
      <c r="C44" s="10" t="s">
        <v>11</v>
      </c>
      <c r="D44" s="18">
        <v>80</v>
      </c>
      <c r="E44" s="10">
        <v>3213</v>
      </c>
      <c r="F44" s="26" t="s">
        <v>22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80</v>
      </c>
      <c r="E45" s="23"/>
      <c r="F45" s="25"/>
    </row>
    <row r="46" spans="1:6" x14ac:dyDescent="0.25">
      <c r="A46" s="9" t="s">
        <v>65</v>
      </c>
      <c r="B46" s="14" t="s">
        <v>66</v>
      </c>
      <c r="C46" s="10" t="s">
        <v>11</v>
      </c>
      <c r="D46" s="18">
        <v>41.44</v>
      </c>
      <c r="E46" s="10">
        <v>3221</v>
      </c>
      <c r="F46" s="26" t="s">
        <v>25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41.44</v>
      </c>
      <c r="E47" s="23"/>
      <c r="F47" s="25"/>
    </row>
    <row r="48" spans="1:6" x14ac:dyDescent="0.25">
      <c r="A48" s="9" t="s">
        <v>67</v>
      </c>
      <c r="B48" s="14" t="s">
        <v>68</v>
      </c>
      <c r="C48" s="10" t="s">
        <v>11</v>
      </c>
      <c r="D48" s="18">
        <v>38.47</v>
      </c>
      <c r="E48" s="10">
        <v>3212</v>
      </c>
      <c r="F48" s="26" t="s">
        <v>69</v>
      </c>
    </row>
    <row r="49" spans="1:6" x14ac:dyDescent="0.25">
      <c r="A49" s="9"/>
      <c r="B49" s="14"/>
      <c r="C49" s="10"/>
      <c r="D49" s="18">
        <v>230.94</v>
      </c>
      <c r="E49" s="10">
        <v>3212</v>
      </c>
      <c r="F49" s="27" t="s">
        <v>69</v>
      </c>
    </row>
    <row r="50" spans="1:6" ht="27" customHeight="1" thickBot="1" x14ac:dyDescent="0.3">
      <c r="A50" s="21" t="s">
        <v>13</v>
      </c>
      <c r="B50" s="22"/>
      <c r="C50" s="23"/>
      <c r="D50" s="24">
        <f>SUM(D48:D49)</f>
        <v>269.40999999999997</v>
      </c>
      <c r="E50" s="23"/>
      <c r="F50" s="25"/>
    </row>
    <row r="51" spans="1:6" x14ac:dyDescent="0.25">
      <c r="A51" s="9" t="s">
        <v>70</v>
      </c>
      <c r="B51" s="14" t="s">
        <v>71</v>
      </c>
      <c r="C51" s="10" t="s">
        <v>11</v>
      </c>
      <c r="D51" s="18">
        <v>213.15</v>
      </c>
      <c r="E51" s="10">
        <v>3224</v>
      </c>
      <c r="F51" s="26" t="s">
        <v>26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213.15</v>
      </c>
      <c r="E52" s="23"/>
      <c r="F52" s="25"/>
    </row>
    <row r="53" spans="1:6" x14ac:dyDescent="0.25">
      <c r="A53" s="9" t="s">
        <v>72</v>
      </c>
      <c r="B53" s="14" t="s">
        <v>73</v>
      </c>
      <c r="C53" s="10" t="s">
        <v>11</v>
      </c>
      <c r="D53" s="18">
        <v>200.23</v>
      </c>
      <c r="E53" s="10">
        <v>3231</v>
      </c>
      <c r="F53" s="26" t="s">
        <v>39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200.23</v>
      </c>
      <c r="E54" s="23"/>
      <c r="F54" s="25"/>
    </row>
    <row r="55" spans="1:6" x14ac:dyDescent="0.25">
      <c r="A55" s="9" t="s">
        <v>74</v>
      </c>
      <c r="B55" s="14" t="s">
        <v>75</v>
      </c>
      <c r="C55" s="10" t="s">
        <v>11</v>
      </c>
      <c r="D55" s="18">
        <v>1250</v>
      </c>
      <c r="E55" s="10">
        <v>3231</v>
      </c>
      <c r="F55" s="26" t="s">
        <v>39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1250</v>
      </c>
      <c r="E56" s="23"/>
      <c r="F56" s="25"/>
    </row>
    <row r="57" spans="1:6" x14ac:dyDescent="0.25">
      <c r="A57" s="9" t="s">
        <v>76</v>
      </c>
      <c r="B57" s="14" t="s">
        <v>77</v>
      </c>
      <c r="C57" s="10" t="s">
        <v>11</v>
      </c>
      <c r="D57" s="18">
        <v>5405.04</v>
      </c>
      <c r="E57" s="10">
        <v>3222</v>
      </c>
      <c r="F57" s="26" t="s">
        <v>35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5405.04</v>
      </c>
      <c r="E58" s="23"/>
      <c r="F58" s="25"/>
    </row>
    <row r="59" spans="1:6" x14ac:dyDescent="0.25">
      <c r="A59" s="9" t="s">
        <v>78</v>
      </c>
      <c r="B59" s="14" t="s">
        <v>79</v>
      </c>
      <c r="C59" s="10" t="s">
        <v>11</v>
      </c>
      <c r="D59" s="18">
        <v>18.600000000000001</v>
      </c>
      <c r="E59" s="10">
        <v>3231</v>
      </c>
      <c r="F59" s="26" t="s">
        <v>39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18.600000000000001</v>
      </c>
      <c r="E60" s="23"/>
      <c r="F60" s="25"/>
    </row>
    <row r="61" spans="1:6" x14ac:dyDescent="0.25">
      <c r="A61" s="9" t="s">
        <v>80</v>
      </c>
      <c r="B61" s="14" t="s">
        <v>81</v>
      </c>
      <c r="C61" s="10" t="s">
        <v>11</v>
      </c>
      <c r="D61" s="18">
        <v>3562.5</v>
      </c>
      <c r="E61" s="10">
        <v>3232</v>
      </c>
      <c r="F61" s="26" t="s">
        <v>82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3562.5</v>
      </c>
      <c r="E62" s="23"/>
      <c r="F62" s="25"/>
    </row>
    <row r="63" spans="1:6" x14ac:dyDescent="0.25">
      <c r="A63" s="9" t="s">
        <v>83</v>
      </c>
      <c r="B63" s="14" t="s">
        <v>84</v>
      </c>
      <c r="C63" s="10" t="s">
        <v>85</v>
      </c>
      <c r="D63" s="18">
        <v>181.25</v>
      </c>
      <c r="E63" s="10">
        <v>3238</v>
      </c>
      <c r="F63" s="26" t="s">
        <v>58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181.25</v>
      </c>
      <c r="E64" s="23"/>
      <c r="F64" s="25"/>
    </row>
    <row r="65" spans="1:6" x14ac:dyDescent="0.25">
      <c r="A65" s="9" t="s">
        <v>86</v>
      </c>
      <c r="B65" s="14" t="s">
        <v>87</v>
      </c>
      <c r="C65" s="10" t="s">
        <v>88</v>
      </c>
      <c r="D65" s="18">
        <v>150.5</v>
      </c>
      <c r="E65" s="10">
        <v>3222</v>
      </c>
      <c r="F65" s="26" t="s">
        <v>35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150.5</v>
      </c>
      <c r="E66" s="23"/>
      <c r="F66" s="25"/>
    </row>
    <row r="67" spans="1:6" x14ac:dyDescent="0.25">
      <c r="A67" s="9" t="s">
        <v>89</v>
      </c>
      <c r="B67" s="14" t="s">
        <v>90</v>
      </c>
      <c r="C67" s="10" t="s">
        <v>11</v>
      </c>
      <c r="D67" s="18">
        <v>22.06</v>
      </c>
      <c r="E67" s="10">
        <v>3231</v>
      </c>
      <c r="F67" s="26" t="s">
        <v>39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22.06</v>
      </c>
      <c r="E68" s="23"/>
      <c r="F68" s="25"/>
    </row>
    <row r="69" spans="1:6" x14ac:dyDescent="0.25">
      <c r="A69" s="9" t="s">
        <v>91</v>
      </c>
      <c r="B69" s="14" t="s">
        <v>92</v>
      </c>
      <c r="C69" s="10" t="s">
        <v>11</v>
      </c>
      <c r="D69" s="18">
        <v>21.24</v>
      </c>
      <c r="E69" s="10">
        <v>3233</v>
      </c>
      <c r="F69" s="26" t="s">
        <v>93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21.24</v>
      </c>
      <c r="E70" s="23"/>
      <c r="F70" s="25"/>
    </row>
    <row r="71" spans="1:6" x14ac:dyDescent="0.25">
      <c r="A71" s="9" t="s">
        <v>94</v>
      </c>
      <c r="B71" s="14" t="s">
        <v>95</v>
      </c>
      <c r="C71" s="10" t="s">
        <v>11</v>
      </c>
      <c r="D71" s="18">
        <v>30</v>
      </c>
      <c r="E71" s="10">
        <v>3299</v>
      </c>
      <c r="F71" s="26" t="s">
        <v>50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30</v>
      </c>
      <c r="E72" s="23"/>
      <c r="F72" s="25"/>
    </row>
    <row r="73" spans="1:6" x14ac:dyDescent="0.25">
      <c r="A73" s="9" t="s">
        <v>96</v>
      </c>
      <c r="B73" s="14" t="s">
        <v>97</v>
      </c>
      <c r="C73" s="10" t="s">
        <v>98</v>
      </c>
      <c r="D73" s="18">
        <v>47.58</v>
      </c>
      <c r="E73" s="10">
        <v>3299</v>
      </c>
      <c r="F73" s="26" t="s">
        <v>50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47.58</v>
      </c>
      <c r="E74" s="23"/>
      <c r="F74" s="25"/>
    </row>
    <row r="75" spans="1:6" x14ac:dyDescent="0.25">
      <c r="A75" s="9" t="s">
        <v>99</v>
      </c>
      <c r="B75" s="14" t="s">
        <v>100</v>
      </c>
      <c r="C75" s="10" t="s">
        <v>44</v>
      </c>
      <c r="D75" s="18">
        <v>22.74</v>
      </c>
      <c r="E75" s="10">
        <v>3222</v>
      </c>
      <c r="F75" s="26" t="s">
        <v>35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22.74</v>
      </c>
      <c r="E76" s="23"/>
      <c r="F76" s="25"/>
    </row>
    <row r="77" spans="1:6" x14ac:dyDescent="0.25">
      <c r="A77" s="9" t="s">
        <v>101</v>
      </c>
      <c r="B77" s="14" t="s">
        <v>102</v>
      </c>
      <c r="C77" s="10" t="s">
        <v>11</v>
      </c>
      <c r="D77" s="18">
        <v>1875</v>
      </c>
      <c r="E77" s="10">
        <v>4221</v>
      </c>
      <c r="F77" s="26" t="s">
        <v>103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1875</v>
      </c>
      <c r="E78" s="23"/>
      <c r="F78" s="25"/>
    </row>
    <row r="79" spans="1:6" x14ac:dyDescent="0.25">
      <c r="A79" s="9" t="s">
        <v>104</v>
      </c>
      <c r="B79" s="14" t="s">
        <v>105</v>
      </c>
      <c r="C79" s="10" t="s">
        <v>11</v>
      </c>
      <c r="D79" s="18">
        <v>3044.54</v>
      </c>
      <c r="E79" s="10">
        <v>3223</v>
      </c>
      <c r="F79" s="26" t="s">
        <v>106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3044.54</v>
      </c>
      <c r="E80" s="23"/>
      <c r="F80" s="25"/>
    </row>
    <row r="81" spans="1:6" x14ac:dyDescent="0.25">
      <c r="A81" s="9" t="s">
        <v>107</v>
      </c>
      <c r="B81" s="14" t="s">
        <v>108</v>
      </c>
      <c r="C81" s="10" t="s">
        <v>11</v>
      </c>
      <c r="D81" s="18">
        <v>139.5</v>
      </c>
      <c r="E81" s="10">
        <v>3222</v>
      </c>
      <c r="F81" s="26" t="s">
        <v>35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139.5</v>
      </c>
      <c r="E82" s="23"/>
      <c r="F82" s="25"/>
    </row>
    <row r="83" spans="1:6" x14ac:dyDescent="0.25">
      <c r="A83" s="9" t="s">
        <v>109</v>
      </c>
      <c r="B83" s="14" t="s">
        <v>110</v>
      </c>
      <c r="C83" s="10" t="s">
        <v>11</v>
      </c>
      <c r="D83" s="18">
        <v>2643.75</v>
      </c>
      <c r="E83" s="10">
        <v>3232</v>
      </c>
      <c r="F83" s="26" t="s">
        <v>82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2643.75</v>
      </c>
      <c r="E84" s="23"/>
      <c r="F84" s="25"/>
    </row>
    <row r="85" spans="1:6" x14ac:dyDescent="0.25">
      <c r="A85" s="9" t="s">
        <v>111</v>
      </c>
      <c r="B85" s="14" t="s">
        <v>112</v>
      </c>
      <c r="C85" s="10" t="s">
        <v>11</v>
      </c>
      <c r="D85" s="18">
        <v>203.31</v>
      </c>
      <c r="E85" s="10">
        <v>3222</v>
      </c>
      <c r="F85" s="26" t="s">
        <v>35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203.31</v>
      </c>
      <c r="E86" s="23"/>
      <c r="F86" s="25"/>
    </row>
    <row r="87" spans="1:6" x14ac:dyDescent="0.25">
      <c r="A87" s="9" t="s">
        <v>113</v>
      </c>
      <c r="B87" s="14" t="s">
        <v>114</v>
      </c>
      <c r="C87" s="10" t="s">
        <v>11</v>
      </c>
      <c r="D87" s="18">
        <v>4177.9399999999996</v>
      </c>
      <c r="E87" s="10">
        <v>3222</v>
      </c>
      <c r="F87" s="26" t="s">
        <v>35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4177.9399999999996</v>
      </c>
      <c r="E88" s="23"/>
      <c r="F88" s="25"/>
    </row>
    <row r="89" spans="1:6" x14ac:dyDescent="0.25">
      <c r="A89" s="9" t="s">
        <v>115</v>
      </c>
      <c r="B89" s="14" t="s">
        <v>116</v>
      </c>
      <c r="C89" s="10" t="s">
        <v>11</v>
      </c>
      <c r="D89" s="18">
        <v>151.28</v>
      </c>
      <c r="E89" s="10">
        <v>3234</v>
      </c>
      <c r="F89" s="26" t="s">
        <v>55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151.28</v>
      </c>
      <c r="E90" s="23"/>
      <c r="F90" s="25"/>
    </row>
    <row r="91" spans="1:6" x14ac:dyDescent="0.25">
      <c r="A91" s="9" t="s">
        <v>117</v>
      </c>
      <c r="B91" s="14" t="s">
        <v>118</v>
      </c>
      <c r="C91" s="10" t="s">
        <v>119</v>
      </c>
      <c r="D91" s="18">
        <v>339.5</v>
      </c>
      <c r="E91" s="10">
        <v>3211</v>
      </c>
      <c r="F91" s="26" t="s">
        <v>120</v>
      </c>
    </row>
    <row r="92" spans="1:6" ht="27" customHeight="1" thickBot="1" x14ac:dyDescent="0.3">
      <c r="A92" s="21" t="s">
        <v>13</v>
      </c>
      <c r="B92" s="22"/>
      <c r="C92" s="23"/>
      <c r="D92" s="24">
        <f>SUM(D91:D91)</f>
        <v>339.5</v>
      </c>
      <c r="E92" s="23"/>
      <c r="F92" s="25"/>
    </row>
    <row r="93" spans="1:6" x14ac:dyDescent="0.25">
      <c r="A93" s="9" t="s">
        <v>121</v>
      </c>
      <c r="B93" s="14" t="s">
        <v>122</v>
      </c>
      <c r="C93" s="10" t="s">
        <v>11</v>
      </c>
      <c r="D93" s="18">
        <v>1381.25</v>
      </c>
      <c r="E93" s="10">
        <v>3232</v>
      </c>
      <c r="F93" s="26" t="s">
        <v>82</v>
      </c>
    </row>
    <row r="94" spans="1:6" ht="27" customHeight="1" thickBot="1" x14ac:dyDescent="0.3">
      <c r="A94" s="21" t="s">
        <v>13</v>
      </c>
      <c r="B94" s="22"/>
      <c r="C94" s="23"/>
      <c r="D94" s="24">
        <f>SUM(D93:D93)</f>
        <v>1381.25</v>
      </c>
      <c r="E94" s="23"/>
      <c r="F94" s="25"/>
    </row>
    <row r="95" spans="1:6" x14ac:dyDescent="0.25">
      <c r="A95" s="9" t="s">
        <v>123</v>
      </c>
      <c r="B95" s="14" t="s">
        <v>124</v>
      </c>
      <c r="C95" s="10" t="s">
        <v>125</v>
      </c>
      <c r="D95" s="18">
        <v>2051.02</v>
      </c>
      <c r="E95" s="10">
        <v>3222</v>
      </c>
      <c r="F95" s="26" t="s">
        <v>35</v>
      </c>
    </row>
    <row r="96" spans="1:6" ht="27" customHeight="1" thickBot="1" x14ac:dyDescent="0.3">
      <c r="A96" s="21" t="s">
        <v>13</v>
      </c>
      <c r="B96" s="22"/>
      <c r="C96" s="23"/>
      <c r="D96" s="24">
        <f>SUM(D95:D95)</f>
        <v>2051.02</v>
      </c>
      <c r="E96" s="23"/>
      <c r="F96" s="25"/>
    </row>
    <row r="97" spans="1:6" x14ac:dyDescent="0.25">
      <c r="A97" s="9" t="s">
        <v>126</v>
      </c>
      <c r="B97" s="14" t="s">
        <v>127</v>
      </c>
      <c r="C97" s="10" t="s">
        <v>11</v>
      </c>
      <c r="D97" s="18">
        <v>124.78</v>
      </c>
      <c r="E97" s="10">
        <v>3222</v>
      </c>
      <c r="F97" s="26" t="s">
        <v>35</v>
      </c>
    </row>
    <row r="98" spans="1:6" ht="27" customHeight="1" thickBot="1" x14ac:dyDescent="0.3">
      <c r="A98" s="21" t="s">
        <v>13</v>
      </c>
      <c r="B98" s="22"/>
      <c r="C98" s="23"/>
      <c r="D98" s="24">
        <f>SUM(D97:D97)</f>
        <v>124.78</v>
      </c>
      <c r="E98" s="23"/>
      <c r="F98" s="25"/>
    </row>
    <row r="99" spans="1:6" x14ac:dyDescent="0.25">
      <c r="A99" s="9" t="s">
        <v>128</v>
      </c>
      <c r="B99" s="14" t="s">
        <v>129</v>
      </c>
      <c r="C99" s="10" t="s">
        <v>11</v>
      </c>
      <c r="D99" s="18">
        <v>80.44</v>
      </c>
      <c r="E99" s="10">
        <v>3299</v>
      </c>
      <c r="F99" s="26" t="s">
        <v>50</v>
      </c>
    </row>
    <row r="100" spans="1:6" ht="27" customHeight="1" thickBot="1" x14ac:dyDescent="0.3">
      <c r="A100" s="21" t="s">
        <v>13</v>
      </c>
      <c r="B100" s="22"/>
      <c r="C100" s="23"/>
      <c r="D100" s="24">
        <f>SUM(D99:D99)</f>
        <v>80.44</v>
      </c>
      <c r="E100" s="23"/>
      <c r="F100" s="25"/>
    </row>
    <row r="101" spans="1:6" x14ac:dyDescent="0.25">
      <c r="A101" s="9" t="s">
        <v>130</v>
      </c>
      <c r="B101" s="14" t="s">
        <v>131</v>
      </c>
      <c r="C101" s="10" t="s">
        <v>11</v>
      </c>
      <c r="D101" s="18">
        <v>150</v>
      </c>
      <c r="E101" s="10">
        <v>4241</v>
      </c>
      <c r="F101" s="26" t="s">
        <v>16</v>
      </c>
    </row>
    <row r="102" spans="1:6" ht="27" customHeight="1" thickBot="1" x14ac:dyDescent="0.3">
      <c r="A102" s="21" t="s">
        <v>13</v>
      </c>
      <c r="B102" s="22"/>
      <c r="C102" s="23"/>
      <c r="D102" s="24">
        <f>SUM(D101:D101)</f>
        <v>150</v>
      </c>
      <c r="E102" s="23"/>
      <c r="F102" s="25"/>
    </row>
    <row r="103" spans="1:6" x14ac:dyDescent="0.25">
      <c r="A103" s="9" t="s">
        <v>132</v>
      </c>
      <c r="B103" s="14" t="s">
        <v>133</v>
      </c>
      <c r="C103" s="10" t="s">
        <v>11</v>
      </c>
      <c r="D103" s="18">
        <v>229.18</v>
      </c>
      <c r="E103" s="10">
        <v>3224</v>
      </c>
      <c r="F103" s="26" t="s">
        <v>26</v>
      </c>
    </row>
    <row r="104" spans="1:6" ht="27" customHeight="1" thickBot="1" x14ac:dyDescent="0.3">
      <c r="A104" s="21" t="s">
        <v>13</v>
      </c>
      <c r="B104" s="22"/>
      <c r="C104" s="23"/>
      <c r="D104" s="24">
        <f>SUM(D103:D103)</f>
        <v>229.18</v>
      </c>
      <c r="E104" s="23"/>
      <c r="F104" s="25"/>
    </row>
    <row r="105" spans="1:6" x14ac:dyDescent="0.25">
      <c r="A105" s="9" t="s">
        <v>134</v>
      </c>
      <c r="B105" s="14" t="s">
        <v>135</v>
      </c>
      <c r="C105" s="10" t="s">
        <v>11</v>
      </c>
      <c r="D105" s="18">
        <v>846</v>
      </c>
      <c r="E105" s="10">
        <v>3232</v>
      </c>
      <c r="F105" s="26" t="s">
        <v>82</v>
      </c>
    </row>
    <row r="106" spans="1:6" ht="27" customHeight="1" thickBot="1" x14ac:dyDescent="0.3">
      <c r="A106" s="21" t="s">
        <v>13</v>
      </c>
      <c r="B106" s="22"/>
      <c r="C106" s="23"/>
      <c r="D106" s="24">
        <f>SUM(D105:D105)</f>
        <v>846</v>
      </c>
      <c r="E106" s="23"/>
      <c r="F106" s="25"/>
    </row>
    <row r="107" spans="1:6" x14ac:dyDescent="0.25">
      <c r="A107" s="9" t="s">
        <v>136</v>
      </c>
      <c r="B107" s="14" t="s">
        <v>137</v>
      </c>
      <c r="C107" s="10" t="s">
        <v>44</v>
      </c>
      <c r="D107" s="18">
        <v>5300</v>
      </c>
      <c r="E107" s="10">
        <v>3232</v>
      </c>
      <c r="F107" s="26" t="s">
        <v>82</v>
      </c>
    </row>
    <row r="108" spans="1:6" ht="27" customHeight="1" thickBot="1" x14ac:dyDescent="0.3">
      <c r="A108" s="21" t="s">
        <v>13</v>
      </c>
      <c r="B108" s="22"/>
      <c r="C108" s="23"/>
      <c r="D108" s="24">
        <f>SUM(D107:D107)</f>
        <v>5300</v>
      </c>
      <c r="E108" s="23"/>
      <c r="F108" s="25"/>
    </row>
    <row r="109" spans="1:6" x14ac:dyDescent="0.25">
      <c r="A109" s="9" t="s">
        <v>138</v>
      </c>
      <c r="B109" s="14" t="s">
        <v>139</v>
      </c>
      <c r="C109" s="10" t="s">
        <v>140</v>
      </c>
      <c r="D109" s="18">
        <v>3935.25</v>
      </c>
      <c r="E109" s="10">
        <v>3222</v>
      </c>
      <c r="F109" s="26" t="s">
        <v>35</v>
      </c>
    </row>
    <row r="110" spans="1:6" ht="27" customHeight="1" thickBot="1" x14ac:dyDescent="0.3">
      <c r="A110" s="21" t="s">
        <v>13</v>
      </c>
      <c r="B110" s="22"/>
      <c r="C110" s="23"/>
      <c r="D110" s="24">
        <f>SUM(D109:D109)</f>
        <v>3935.25</v>
      </c>
      <c r="E110" s="23"/>
      <c r="F110" s="25"/>
    </row>
    <row r="111" spans="1:6" x14ac:dyDescent="0.25">
      <c r="A111" s="9" t="s">
        <v>141</v>
      </c>
      <c r="B111" s="14" t="s">
        <v>142</v>
      </c>
      <c r="C111" s="10" t="s">
        <v>11</v>
      </c>
      <c r="D111" s="18">
        <v>917.83</v>
      </c>
      <c r="E111" s="10">
        <v>3221</v>
      </c>
      <c r="F111" s="26" t="s">
        <v>25</v>
      </c>
    </row>
    <row r="112" spans="1:6" ht="27" customHeight="1" thickBot="1" x14ac:dyDescent="0.3">
      <c r="A112" s="21" t="s">
        <v>13</v>
      </c>
      <c r="B112" s="22"/>
      <c r="C112" s="23"/>
      <c r="D112" s="24">
        <f>SUM(D111:D111)</f>
        <v>917.83</v>
      </c>
      <c r="E112" s="23"/>
      <c r="F112" s="25"/>
    </row>
    <row r="113" spans="1:6" x14ac:dyDescent="0.25">
      <c r="A113" s="9" t="s">
        <v>143</v>
      </c>
      <c r="B113" s="14" t="s">
        <v>144</v>
      </c>
      <c r="C113" s="10" t="s">
        <v>145</v>
      </c>
      <c r="D113" s="18">
        <v>2750</v>
      </c>
      <c r="E113" s="10">
        <v>3299</v>
      </c>
      <c r="F113" s="26" t="s">
        <v>50</v>
      </c>
    </row>
    <row r="114" spans="1:6" ht="27" customHeight="1" thickBot="1" x14ac:dyDescent="0.3">
      <c r="A114" s="21" t="s">
        <v>13</v>
      </c>
      <c r="B114" s="22"/>
      <c r="C114" s="23"/>
      <c r="D114" s="24">
        <f>SUM(D113:D113)</f>
        <v>2750</v>
      </c>
      <c r="E114" s="23"/>
      <c r="F114" s="25"/>
    </row>
    <row r="115" spans="1:6" x14ac:dyDescent="0.25">
      <c r="A115" s="9" t="s">
        <v>146</v>
      </c>
      <c r="B115" s="14" t="s">
        <v>147</v>
      </c>
      <c r="C115" s="10" t="s">
        <v>11</v>
      </c>
      <c r="D115" s="18">
        <v>112.24</v>
      </c>
      <c r="E115" s="10">
        <v>3221</v>
      </c>
      <c r="F115" s="26" t="s">
        <v>25</v>
      </c>
    </row>
    <row r="116" spans="1:6" ht="27" customHeight="1" thickBot="1" x14ac:dyDescent="0.3">
      <c r="A116" s="21" t="s">
        <v>13</v>
      </c>
      <c r="B116" s="22"/>
      <c r="C116" s="23"/>
      <c r="D116" s="24">
        <f>SUM(D115:D115)</f>
        <v>112.24</v>
      </c>
      <c r="E116" s="23"/>
      <c r="F116" s="25"/>
    </row>
    <row r="117" spans="1:6" x14ac:dyDescent="0.25">
      <c r="A117" s="9" t="s">
        <v>148</v>
      </c>
      <c r="B117" s="14" t="s">
        <v>149</v>
      </c>
      <c r="C117" s="10" t="s">
        <v>11</v>
      </c>
      <c r="D117" s="18">
        <v>693.88</v>
      </c>
      <c r="E117" s="10">
        <v>3221</v>
      </c>
      <c r="F117" s="26" t="s">
        <v>25</v>
      </c>
    </row>
    <row r="118" spans="1:6" ht="27" customHeight="1" thickBot="1" x14ac:dyDescent="0.3">
      <c r="A118" s="21" t="s">
        <v>13</v>
      </c>
      <c r="B118" s="22"/>
      <c r="C118" s="23"/>
      <c r="D118" s="24">
        <f>SUM(D117:D117)</f>
        <v>693.88</v>
      </c>
      <c r="E118" s="23"/>
      <c r="F118" s="25"/>
    </row>
    <row r="119" spans="1:6" x14ac:dyDescent="0.25">
      <c r="A119" s="9" t="s">
        <v>150</v>
      </c>
      <c r="B119" s="14" t="s">
        <v>151</v>
      </c>
      <c r="C119" s="10" t="s">
        <v>11</v>
      </c>
      <c r="D119" s="18">
        <v>146</v>
      </c>
      <c r="E119" s="10">
        <v>3236</v>
      </c>
      <c r="F119" s="26" t="s">
        <v>152</v>
      </c>
    </row>
    <row r="120" spans="1:6" ht="27" customHeight="1" thickBot="1" x14ac:dyDescent="0.3">
      <c r="A120" s="21" t="s">
        <v>13</v>
      </c>
      <c r="B120" s="22"/>
      <c r="C120" s="23"/>
      <c r="D120" s="24">
        <f>SUM(D119:D119)</f>
        <v>146</v>
      </c>
      <c r="E120" s="23"/>
      <c r="F120" s="25"/>
    </row>
    <row r="121" spans="1:6" x14ac:dyDescent="0.25">
      <c r="A121" s="9" t="s">
        <v>153</v>
      </c>
      <c r="B121" s="14" t="s">
        <v>154</v>
      </c>
      <c r="C121" s="10" t="s">
        <v>11</v>
      </c>
      <c r="D121" s="18">
        <v>49.99</v>
      </c>
      <c r="E121" s="10">
        <v>3227</v>
      </c>
      <c r="F121" s="26" t="s">
        <v>19</v>
      </c>
    </row>
    <row r="122" spans="1:6" ht="27" customHeight="1" thickBot="1" x14ac:dyDescent="0.3">
      <c r="A122" s="21" t="s">
        <v>13</v>
      </c>
      <c r="B122" s="22"/>
      <c r="C122" s="23"/>
      <c r="D122" s="24">
        <f>SUM(D121:D121)</f>
        <v>49.99</v>
      </c>
      <c r="E122" s="23"/>
      <c r="F122" s="25"/>
    </row>
    <row r="123" spans="1:6" x14ac:dyDescent="0.25">
      <c r="A123" s="9" t="s">
        <v>155</v>
      </c>
      <c r="B123" s="14" t="s">
        <v>156</v>
      </c>
      <c r="C123" s="10" t="s">
        <v>11</v>
      </c>
      <c r="D123" s="18">
        <v>36.479999999999997</v>
      </c>
      <c r="E123" s="10">
        <v>3222</v>
      </c>
      <c r="F123" s="26" t="s">
        <v>35</v>
      </c>
    </row>
    <row r="124" spans="1:6" ht="27" customHeight="1" thickBot="1" x14ac:dyDescent="0.3">
      <c r="A124" s="21" t="s">
        <v>13</v>
      </c>
      <c r="B124" s="22"/>
      <c r="C124" s="23"/>
      <c r="D124" s="24">
        <f>SUM(D123:D123)</f>
        <v>36.479999999999997</v>
      </c>
      <c r="E124" s="23"/>
      <c r="F124" s="25"/>
    </row>
    <row r="125" spans="1:6" x14ac:dyDescent="0.25">
      <c r="A125" s="9" t="s">
        <v>157</v>
      </c>
      <c r="B125" s="14" t="s">
        <v>158</v>
      </c>
      <c r="C125" s="10" t="s">
        <v>11</v>
      </c>
      <c r="D125" s="18">
        <v>16.559999999999999</v>
      </c>
      <c r="E125" s="10">
        <v>3231</v>
      </c>
      <c r="F125" s="26" t="s">
        <v>39</v>
      </c>
    </row>
    <row r="126" spans="1:6" ht="27" customHeight="1" thickBot="1" x14ac:dyDescent="0.3">
      <c r="A126" s="21" t="s">
        <v>13</v>
      </c>
      <c r="B126" s="22"/>
      <c r="C126" s="23"/>
      <c r="D126" s="24">
        <f>SUM(D125:D125)</f>
        <v>16.559999999999999</v>
      </c>
      <c r="E126" s="23"/>
      <c r="F126" s="25"/>
    </row>
    <row r="127" spans="1:6" x14ac:dyDescent="0.25">
      <c r="A127" s="9" t="s">
        <v>159</v>
      </c>
      <c r="B127" s="14" t="s">
        <v>160</v>
      </c>
      <c r="C127" s="10" t="s">
        <v>11</v>
      </c>
      <c r="D127" s="18">
        <v>315.20999999999998</v>
      </c>
      <c r="E127" s="10">
        <v>3232</v>
      </c>
      <c r="F127" s="26" t="s">
        <v>82</v>
      </c>
    </row>
    <row r="128" spans="1:6" ht="27" customHeight="1" thickBot="1" x14ac:dyDescent="0.3">
      <c r="A128" s="21" t="s">
        <v>13</v>
      </c>
      <c r="B128" s="22"/>
      <c r="C128" s="23"/>
      <c r="D128" s="24">
        <f>SUM(D127:D127)</f>
        <v>315.20999999999998</v>
      </c>
      <c r="E128" s="23"/>
      <c r="F128" s="25"/>
    </row>
    <row r="129" spans="1:6" x14ac:dyDescent="0.25">
      <c r="A129" s="9" t="s">
        <v>161</v>
      </c>
      <c r="B129" s="14" t="s">
        <v>162</v>
      </c>
      <c r="C129" s="10" t="s">
        <v>11</v>
      </c>
      <c r="D129" s="18">
        <v>165.9</v>
      </c>
      <c r="E129" s="10">
        <v>3238</v>
      </c>
      <c r="F129" s="26" t="s">
        <v>58</v>
      </c>
    </row>
    <row r="130" spans="1:6" ht="27" customHeight="1" thickBot="1" x14ac:dyDescent="0.3">
      <c r="A130" s="21" t="s">
        <v>13</v>
      </c>
      <c r="B130" s="22"/>
      <c r="C130" s="23"/>
      <c r="D130" s="24">
        <f>SUM(D129:D129)</f>
        <v>165.9</v>
      </c>
      <c r="E130" s="23"/>
      <c r="F130" s="25"/>
    </row>
    <row r="131" spans="1:6" x14ac:dyDescent="0.25">
      <c r="A131" s="9" t="s">
        <v>163</v>
      </c>
      <c r="B131" s="14" t="s">
        <v>164</v>
      </c>
      <c r="C131" s="10" t="s">
        <v>11</v>
      </c>
      <c r="D131" s="18">
        <v>35</v>
      </c>
      <c r="E131" s="10">
        <v>3234</v>
      </c>
      <c r="F131" s="26" t="s">
        <v>55</v>
      </c>
    </row>
    <row r="132" spans="1:6" ht="27" customHeight="1" thickBot="1" x14ac:dyDescent="0.3">
      <c r="A132" s="21" t="s">
        <v>13</v>
      </c>
      <c r="B132" s="22"/>
      <c r="C132" s="23"/>
      <c r="D132" s="24">
        <f>SUM(D131:D131)</f>
        <v>35</v>
      </c>
      <c r="E132" s="23"/>
      <c r="F132" s="25"/>
    </row>
    <row r="133" spans="1:6" x14ac:dyDescent="0.25">
      <c r="A133" s="9" t="s">
        <v>165</v>
      </c>
      <c r="B133" s="14" t="s">
        <v>166</v>
      </c>
      <c r="C133" s="10" t="s">
        <v>167</v>
      </c>
      <c r="D133" s="18">
        <v>297.43</v>
      </c>
      <c r="E133" s="10">
        <v>3222</v>
      </c>
      <c r="F133" s="26" t="s">
        <v>35</v>
      </c>
    </row>
    <row r="134" spans="1:6" ht="27" customHeight="1" thickBot="1" x14ac:dyDescent="0.3">
      <c r="A134" s="21" t="s">
        <v>13</v>
      </c>
      <c r="B134" s="22"/>
      <c r="C134" s="23"/>
      <c r="D134" s="24">
        <f>SUM(D133:D133)</f>
        <v>297.43</v>
      </c>
      <c r="E134" s="23"/>
      <c r="F134" s="25"/>
    </row>
    <row r="135" spans="1:6" x14ac:dyDescent="0.25">
      <c r="A135" s="9" t="s">
        <v>168</v>
      </c>
      <c r="B135" s="14" t="s">
        <v>169</v>
      </c>
      <c r="C135" s="10" t="s">
        <v>11</v>
      </c>
      <c r="D135" s="18">
        <v>62.5</v>
      </c>
      <c r="E135" s="10">
        <v>3237</v>
      </c>
      <c r="F135" s="26" t="s">
        <v>170</v>
      </c>
    </row>
    <row r="136" spans="1:6" ht="27" customHeight="1" thickBot="1" x14ac:dyDescent="0.3">
      <c r="A136" s="21" t="s">
        <v>13</v>
      </c>
      <c r="B136" s="22"/>
      <c r="C136" s="23"/>
      <c r="D136" s="24">
        <f>SUM(D135:D135)</f>
        <v>62.5</v>
      </c>
      <c r="E136" s="23"/>
      <c r="F136" s="25"/>
    </row>
    <row r="137" spans="1:6" x14ac:dyDescent="0.25">
      <c r="A137" s="9" t="s">
        <v>171</v>
      </c>
      <c r="B137" s="14" t="s">
        <v>172</v>
      </c>
      <c r="C137" s="10" t="s">
        <v>11</v>
      </c>
      <c r="D137" s="18">
        <v>7947.79</v>
      </c>
      <c r="E137" s="10">
        <v>3223</v>
      </c>
      <c r="F137" s="26" t="s">
        <v>106</v>
      </c>
    </row>
    <row r="138" spans="1:6" ht="27" customHeight="1" thickBot="1" x14ac:dyDescent="0.3">
      <c r="A138" s="21" t="s">
        <v>13</v>
      </c>
      <c r="B138" s="22"/>
      <c r="C138" s="23"/>
      <c r="D138" s="24">
        <f>SUM(D137:D137)</f>
        <v>7947.79</v>
      </c>
      <c r="E138" s="23"/>
      <c r="F138" s="25"/>
    </row>
    <row r="139" spans="1:6" x14ac:dyDescent="0.25">
      <c r="A139" s="9" t="s">
        <v>173</v>
      </c>
      <c r="B139" s="14" t="s">
        <v>174</v>
      </c>
      <c r="C139" s="10" t="s">
        <v>11</v>
      </c>
      <c r="D139" s="18">
        <v>44.87</v>
      </c>
      <c r="E139" s="10">
        <v>3722</v>
      </c>
      <c r="F139" s="26" t="s">
        <v>189</v>
      </c>
    </row>
    <row r="140" spans="1:6" ht="27" customHeight="1" thickBot="1" x14ac:dyDescent="0.3">
      <c r="A140" s="21" t="s">
        <v>13</v>
      </c>
      <c r="B140" s="22"/>
      <c r="C140" s="23"/>
      <c r="D140" s="24">
        <f>SUM(D139:D139)</f>
        <v>44.87</v>
      </c>
      <c r="E140" s="23"/>
      <c r="F140" s="25"/>
    </row>
    <row r="141" spans="1:6" x14ac:dyDescent="0.25">
      <c r="A141" s="9" t="s">
        <v>175</v>
      </c>
      <c r="B141" s="14" t="s">
        <v>176</v>
      </c>
      <c r="C141" s="10" t="s">
        <v>11</v>
      </c>
      <c r="D141" s="18">
        <v>49.6</v>
      </c>
      <c r="E141" s="10">
        <v>3239</v>
      </c>
      <c r="F141" s="26" t="s">
        <v>177</v>
      </c>
    </row>
    <row r="142" spans="1:6" ht="27" customHeight="1" thickBot="1" x14ac:dyDescent="0.3">
      <c r="A142" s="21" t="s">
        <v>13</v>
      </c>
      <c r="B142" s="22"/>
      <c r="C142" s="23"/>
      <c r="D142" s="24">
        <f>SUM(D141:D141)</f>
        <v>49.6</v>
      </c>
      <c r="E142" s="23"/>
      <c r="F142" s="25"/>
    </row>
    <row r="143" spans="1:6" x14ac:dyDescent="0.25">
      <c r="A143" s="9" t="s">
        <v>178</v>
      </c>
      <c r="B143" s="14" t="s">
        <v>179</v>
      </c>
      <c r="C143" s="10" t="s">
        <v>11</v>
      </c>
      <c r="D143" s="18">
        <v>124.43</v>
      </c>
      <c r="E143" s="10">
        <v>3213</v>
      </c>
      <c r="F143" s="26" t="s">
        <v>22</v>
      </c>
    </row>
    <row r="144" spans="1:6" ht="27" customHeight="1" thickBot="1" x14ac:dyDescent="0.3">
      <c r="A144" s="21" t="s">
        <v>13</v>
      </c>
      <c r="B144" s="22"/>
      <c r="C144" s="23"/>
      <c r="D144" s="24">
        <f>SUM(D143:D143)</f>
        <v>124.43</v>
      </c>
      <c r="E144" s="23"/>
      <c r="F144" s="25"/>
    </row>
    <row r="145" spans="1:6" x14ac:dyDescent="0.25">
      <c r="A145" s="9" t="s">
        <v>180</v>
      </c>
      <c r="B145" s="14" t="s">
        <v>181</v>
      </c>
      <c r="C145" s="10" t="s">
        <v>11</v>
      </c>
      <c r="D145" s="18">
        <v>507</v>
      </c>
      <c r="E145" s="10">
        <v>3222</v>
      </c>
      <c r="F145" s="26" t="s">
        <v>35</v>
      </c>
    </row>
    <row r="146" spans="1:6" ht="27" customHeight="1" thickBot="1" x14ac:dyDescent="0.3">
      <c r="A146" s="21" t="s">
        <v>13</v>
      </c>
      <c r="B146" s="22"/>
      <c r="C146" s="23"/>
      <c r="D146" s="24">
        <f>SUM(D145:D145)</f>
        <v>507</v>
      </c>
      <c r="E146" s="23"/>
      <c r="F146" s="25"/>
    </row>
    <row r="147" spans="1:6" x14ac:dyDescent="0.25">
      <c r="A147" s="9"/>
      <c r="B147" s="14"/>
      <c r="C147" s="10"/>
      <c r="D147" s="18">
        <v>2590.75</v>
      </c>
      <c r="E147" s="10">
        <v>1291</v>
      </c>
      <c r="F147" s="26" t="s">
        <v>182</v>
      </c>
    </row>
    <row r="148" spans="1:6" x14ac:dyDescent="0.25">
      <c r="A148" s="9"/>
      <c r="B148" s="14"/>
      <c r="C148" s="10"/>
      <c r="D148" s="18">
        <v>189208.82</v>
      </c>
      <c r="E148" s="10">
        <v>3111</v>
      </c>
      <c r="F148" s="27" t="s">
        <v>183</v>
      </c>
    </row>
    <row r="149" spans="1:6" x14ac:dyDescent="0.25">
      <c r="A149" s="9"/>
      <c r="B149" s="14"/>
      <c r="C149" s="10"/>
      <c r="D149" s="18">
        <v>20556.759999999998</v>
      </c>
      <c r="E149" s="10">
        <v>3121</v>
      </c>
      <c r="F149" s="27" t="s">
        <v>184</v>
      </c>
    </row>
    <row r="150" spans="1:6" x14ac:dyDescent="0.25">
      <c r="A150" s="9"/>
      <c r="B150" s="14"/>
      <c r="C150" s="10"/>
      <c r="D150" s="18">
        <v>31219.45</v>
      </c>
      <c r="E150" s="10">
        <v>3132</v>
      </c>
      <c r="F150" s="27" t="s">
        <v>190</v>
      </c>
    </row>
    <row r="151" spans="1:6" x14ac:dyDescent="0.25">
      <c r="A151" s="9"/>
      <c r="B151" s="14"/>
      <c r="C151" s="10"/>
      <c r="D151" s="18">
        <v>193.59</v>
      </c>
      <c r="E151" s="10">
        <v>3211</v>
      </c>
      <c r="F151" s="27" t="s">
        <v>120</v>
      </c>
    </row>
    <row r="152" spans="1:6" x14ac:dyDescent="0.25">
      <c r="A152" s="9"/>
      <c r="B152" s="14"/>
      <c r="C152" s="10"/>
      <c r="D152" s="18">
        <v>4968.18</v>
      </c>
      <c r="E152" s="10">
        <v>3212</v>
      </c>
      <c r="F152" s="27" t="s">
        <v>69</v>
      </c>
    </row>
    <row r="153" spans="1:6" x14ac:dyDescent="0.25">
      <c r="A153" s="9"/>
      <c r="B153" s="14"/>
      <c r="C153" s="10"/>
      <c r="D153" s="18">
        <v>28</v>
      </c>
      <c r="E153" s="10">
        <v>3231</v>
      </c>
      <c r="F153" s="27" t="s">
        <v>39</v>
      </c>
    </row>
    <row r="154" spans="1:6" x14ac:dyDescent="0.25">
      <c r="A154" s="9"/>
      <c r="B154" s="14"/>
      <c r="C154" s="10"/>
      <c r="D154" s="18">
        <v>205.72</v>
      </c>
      <c r="E154" s="10">
        <v>3235</v>
      </c>
      <c r="F154" s="27" t="s">
        <v>12</v>
      </c>
    </row>
    <row r="155" spans="1:6" x14ac:dyDescent="0.25">
      <c r="A155" s="9"/>
      <c r="B155" s="14"/>
      <c r="C155" s="10"/>
      <c r="D155" s="18">
        <v>343.54</v>
      </c>
      <c r="E155" s="10">
        <v>3237</v>
      </c>
      <c r="F155" s="27" t="s">
        <v>170</v>
      </c>
    </row>
    <row r="156" spans="1:6" x14ac:dyDescent="0.25">
      <c r="A156" s="9"/>
      <c r="B156" s="14"/>
      <c r="C156" s="10"/>
      <c r="D156" s="18">
        <v>622.55999999999995</v>
      </c>
      <c r="E156" s="10">
        <v>3291</v>
      </c>
      <c r="F156" s="27" t="s">
        <v>185</v>
      </c>
    </row>
    <row r="157" spans="1:6" x14ac:dyDescent="0.25">
      <c r="A157" s="9"/>
      <c r="B157" s="14"/>
      <c r="C157" s="10"/>
      <c r="D157" s="18">
        <v>504</v>
      </c>
      <c r="E157" s="10">
        <v>3295</v>
      </c>
      <c r="F157" s="27" t="s">
        <v>186</v>
      </c>
    </row>
    <row r="158" spans="1:6" x14ac:dyDescent="0.25">
      <c r="A158" s="9"/>
      <c r="B158" s="14"/>
      <c r="C158" s="10"/>
      <c r="D158" s="18">
        <v>189.7</v>
      </c>
      <c r="E158" s="10">
        <v>3299</v>
      </c>
      <c r="F158" s="27" t="s">
        <v>50</v>
      </c>
    </row>
    <row r="159" spans="1:6" x14ac:dyDescent="0.25">
      <c r="A159" s="9"/>
      <c r="B159" s="14"/>
      <c r="C159" s="10"/>
      <c r="D159" s="18">
        <v>600</v>
      </c>
      <c r="E159" s="10">
        <v>3721</v>
      </c>
      <c r="F159" s="27" t="s">
        <v>187</v>
      </c>
    </row>
    <row r="160" spans="1:6" x14ac:dyDescent="0.25">
      <c r="A160" s="9"/>
      <c r="B160" s="14"/>
      <c r="C160" s="10"/>
      <c r="D160" s="18"/>
      <c r="E160" s="10"/>
      <c r="F160" s="27"/>
    </row>
    <row r="161" spans="1:6" ht="15.75" thickBot="1" x14ac:dyDescent="0.3">
      <c r="A161" s="21" t="s">
        <v>13</v>
      </c>
      <c r="B161" s="22"/>
      <c r="C161" s="23"/>
      <c r="D161" s="24">
        <f>SUM(D147:D160)</f>
        <v>251231.07000000004</v>
      </c>
      <c r="E161" s="23"/>
      <c r="F161" s="25"/>
    </row>
    <row r="162" spans="1:6" ht="15.75" thickBot="1" x14ac:dyDescent="0.3">
      <c r="A162" s="28" t="s">
        <v>188</v>
      </c>
      <c r="B162" s="29"/>
      <c r="C162" s="30"/>
      <c r="D162" s="31">
        <f>SUM(D8,D10,D12,D14,D17,D19,D21,D23,D25,D27,D29,D31,D33,D35,D37,D39,D41,D43,D45,D47,D50,D52,D54,D56,D58,D60,D62,D64,D66,D68,D70,D72,D74,D76,D78,D80,D82,D84,D86,D88,D90,D92,D94,D96,D98,D100,D102,D104,D106,D108,D110,D112,D114,D116,D118,D120,D122,D124,D126,D128,D130,D132,D134,D136,D138,D140,D142,D144,D146,D161)</f>
        <v>310157.49000000005</v>
      </c>
      <c r="E162" s="30"/>
      <c r="F162" s="32"/>
    </row>
    <row r="163" spans="1:6" ht="21" customHeight="1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</row>
    <row r="3961" spans="1:6" x14ac:dyDescent="0.25">
      <c r="A3961" s="9"/>
      <c r="B3961" s="14"/>
      <c r="C3961" s="10"/>
    </row>
    <row r="3962" spans="1:6" x14ac:dyDescent="0.25">
      <c r="A3962" s="9"/>
      <c r="B3962" s="14"/>
      <c r="C3962" s="10"/>
    </row>
    <row r="3963" spans="1:6" x14ac:dyDescent="0.25">
      <c r="A3963" s="9"/>
      <c r="B3963" s="14"/>
      <c r="C3963" s="10"/>
    </row>
    <row r="3964" spans="1:6" x14ac:dyDescent="0.25">
      <c r="A3964" s="9"/>
      <c r="B3964" s="14"/>
      <c r="C3964" s="10"/>
    </row>
    <row r="3965" spans="1:6" x14ac:dyDescent="0.25">
      <c r="A3965" s="9"/>
      <c r="B3965" s="14"/>
      <c r="C3965" s="10"/>
    </row>
    <row r="3966" spans="1:6" x14ac:dyDescent="0.25">
      <c r="A3966" s="9"/>
      <c r="B3966" s="14"/>
      <c r="C3966" s="10"/>
    </row>
    <row r="3967" spans="1:6" x14ac:dyDescent="0.25">
      <c r="A3967" s="9"/>
      <c r="B3967" s="14"/>
      <c r="C3967" s="10"/>
    </row>
    <row r="3968" spans="1:6" x14ac:dyDescent="0.25">
      <c r="A3968" s="9"/>
      <c r="B3968" s="14"/>
      <c r="C3968" s="10"/>
    </row>
    <row r="3969" spans="1:3" x14ac:dyDescent="0.25">
      <c r="A3969" s="9"/>
      <c r="B3969" s="14"/>
      <c r="C3969" s="10"/>
    </row>
    <row r="3970" spans="1:3" x14ac:dyDescent="0.25">
      <c r="A3970" s="9"/>
      <c r="B3970" s="14"/>
      <c r="C3970" s="10"/>
    </row>
    <row r="3971" spans="1:3" x14ac:dyDescent="0.25">
      <c r="A3971" s="9"/>
      <c r="B3971" s="14"/>
      <c r="C3971" s="10"/>
    </row>
    <row r="3972" spans="1:3" x14ac:dyDescent="0.25">
      <c r="A3972" s="9"/>
      <c r="B3972" s="14"/>
      <c r="C3972" s="10"/>
    </row>
    <row r="3973" spans="1:3" x14ac:dyDescent="0.25">
      <c r="A3973" s="9"/>
      <c r="B3973" s="14"/>
      <c r="C3973" s="10"/>
    </row>
    <row r="3974" spans="1:3" x14ac:dyDescent="0.25">
      <c r="A3974" s="9"/>
      <c r="B3974" s="14"/>
      <c r="C3974" s="10"/>
    </row>
    <row r="3975" spans="1:3" x14ac:dyDescent="0.25">
      <c r="A3975" s="9"/>
    </row>
    <row r="3976" spans="1:3" x14ac:dyDescent="0.25">
      <c r="A3976" s="9"/>
    </row>
    <row r="3977" spans="1:3" x14ac:dyDescent="0.25">
      <c r="A3977" s="9"/>
    </row>
    <row r="3978" spans="1:3" x14ac:dyDescent="0.25">
      <c r="A3978" s="9"/>
    </row>
    <row r="3979" spans="1:3" x14ac:dyDescent="0.25">
      <c r="A3979" s="9"/>
    </row>
    <row r="3980" spans="1:3" x14ac:dyDescent="0.25">
      <c r="A3980" s="9"/>
    </row>
    <row r="3981" spans="1:3" x14ac:dyDescent="0.25">
      <c r="A3981" s="9"/>
    </row>
    <row r="3982" spans="1:3" x14ac:dyDescent="0.25">
      <c r="A3982" s="9"/>
    </row>
    <row r="3983" spans="1:3" x14ac:dyDescent="0.25">
      <c r="A3983" s="9"/>
    </row>
    <row r="3984" spans="1:3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Mirjana Torer</cp:lastModifiedBy>
  <cp:lastPrinted>2024-04-11T08:18:08Z</cp:lastPrinted>
  <dcterms:created xsi:type="dcterms:W3CDTF">2024-03-05T11:42:46Z</dcterms:created>
  <dcterms:modified xsi:type="dcterms:W3CDTF">2024-04-11T12:25:17Z</dcterms:modified>
</cp:coreProperties>
</file>