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Tajnica\Desktop\jn 2023\BRAŠNO\"/>
    </mc:Choice>
  </mc:AlternateContent>
  <xr:revisionPtr revIDLastSave="0" documentId="13_ncr:1_{09F1078A-3B00-4192-8834-B06C5FF0C823}" xr6:coauthVersionLast="36" xr6:coauthVersionMax="36" xr10:uidLastSave="{00000000-0000-0000-0000-000000000000}"/>
  <bookViews>
    <workbookView xWindow="0" yWindow="0" windowWidth="13170" windowHeight="933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uri="GoogleSheetsCustomDataVersion1">
      <go:sheetsCustomData xmlns:go="http://customooxmlschemas.google.com/" r:id="rId7" roundtripDataSignature="AMtx7mig46vqNf9a4hROJhHmqdOc3AyvbA=="/>
    </ext>
  </extLst>
</workbook>
</file>

<file path=xl/calcChain.xml><?xml version="1.0" encoding="utf-8"?>
<calcChain xmlns="http://schemas.openxmlformats.org/spreadsheetml/2006/main">
  <c r="F26" i="1" l="1"/>
  <c r="F74" i="1" s="1"/>
  <c r="F118" i="1" s="1"/>
  <c r="F25" i="1"/>
  <c r="F27" i="1" s="1"/>
  <c r="F73" i="1" l="1"/>
  <c r="F75" i="1" l="1"/>
  <c r="F117" i="1"/>
  <c r="F119" i="1" s="1"/>
</calcChain>
</file>

<file path=xl/sharedStrings.xml><?xml version="1.0" encoding="utf-8"?>
<sst xmlns="http://schemas.openxmlformats.org/spreadsheetml/2006/main" count="155" uniqueCount="90">
  <si>
    <t>OSNOVNA  ŠKOLA  TITUŠA  BREZOVAČKOG</t>
  </si>
  <si>
    <t>ZAGREB, ŠPANSKO 1</t>
  </si>
  <si>
    <t>OIB   07628779327</t>
  </si>
  <si>
    <t>TROŠKOVNIK  - BRAŠNO I OST. NAMIRNICE</t>
  </si>
  <si>
    <t>Redni broj</t>
  </si>
  <si>
    <t>Naziv  proizvoda</t>
  </si>
  <si>
    <t>Jedinica mjere</t>
  </si>
  <si>
    <t>Količina</t>
  </si>
  <si>
    <t>Jedinična cijena</t>
  </si>
  <si>
    <t>Ukupna cijena bez PDV-a</t>
  </si>
  <si>
    <t>1.</t>
  </si>
  <si>
    <t>OŠTRO  BRAŠNO</t>
  </si>
  <si>
    <t>KG</t>
  </si>
  <si>
    <t>2.</t>
  </si>
  <si>
    <t>GLATKO  BRAŠNO</t>
  </si>
  <si>
    <t>3.</t>
  </si>
  <si>
    <t>ŠEĆER  KRISTAL</t>
  </si>
  <si>
    <t>4.</t>
  </si>
  <si>
    <t>ŠPAGETE 5 KG</t>
  </si>
  <si>
    <t>KOM</t>
  </si>
  <si>
    <t>5.</t>
  </si>
  <si>
    <t>OSTALA TJESTENINA 5 KG</t>
  </si>
  <si>
    <t>6.</t>
  </si>
  <si>
    <t>RIŽA  PREDKUHANA 5 KG</t>
  </si>
  <si>
    <t>7.</t>
  </si>
  <si>
    <t>RIŽA ZA KUH. NA MLIJEKU</t>
  </si>
  <si>
    <t>8.</t>
  </si>
  <si>
    <t>KAKAO  NAPITAK</t>
  </si>
  <si>
    <t>9.</t>
  </si>
  <si>
    <t>CORNFLAKES 1 KG</t>
  </si>
  <si>
    <t>10.</t>
  </si>
  <si>
    <t>ČOKOL. LOPTICE rob. marka</t>
  </si>
  <si>
    <t>11.</t>
  </si>
  <si>
    <t>ZOBENE PAHULJ. SITNE</t>
  </si>
  <si>
    <t>12.</t>
  </si>
  <si>
    <t>DIVKA</t>
  </si>
  <si>
    <t>13.</t>
  </si>
  <si>
    <t>SOL 5/1</t>
  </si>
  <si>
    <t>14.</t>
  </si>
  <si>
    <t>CRVENA PAP. MLJEV. 1/1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</si>
  <si>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</si>
  <si>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</si>
  <si>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</si>
  <si>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</si>
  <si>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</si>
  <si>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</si>
  <si>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</si>
  <si>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</si>
  <si>
    <t>15.</t>
  </si>
  <si>
    <t>PUDING ROB. MAR. 1 KG van.</t>
  </si>
  <si>
    <t>16.</t>
  </si>
  <si>
    <t>PUDING ROB. MAR. 1 KG čok.</t>
  </si>
  <si>
    <t>17.</t>
  </si>
  <si>
    <t>PRAŠAK ZA PEC. 1 KG rob.m.</t>
  </si>
  <si>
    <t>18.</t>
  </si>
  <si>
    <t>VANILIN ŠEĆ. 1 KG rob. Marka</t>
  </si>
  <si>
    <t>19.</t>
  </si>
  <si>
    <t>ULJE SUNCOKRET</t>
  </si>
  <si>
    <t>L</t>
  </si>
  <si>
    <t>20.</t>
  </si>
  <si>
    <t>MASLINOVO ULJE 1 L</t>
  </si>
  <si>
    <t>21.</t>
  </si>
  <si>
    <t>OCAT JABUČNI 1 L</t>
  </si>
  <si>
    <t>22.</t>
  </si>
  <si>
    <t xml:space="preserve">OCAT ALKOHOLNI  5/1 </t>
  </si>
  <si>
    <t>23.</t>
  </si>
  <si>
    <t>SENF 2 KG</t>
  </si>
  <si>
    <t>24.</t>
  </si>
  <si>
    <t>MAJONEZA DELIK. ZVIJ. 2 KG</t>
  </si>
  <si>
    <t>25.</t>
  </si>
  <si>
    <t>JAJA SVJEŽA</t>
  </si>
  <si>
    <t>26.</t>
  </si>
  <si>
    <t>ŠUNKE U OVITKU rob. mar.</t>
  </si>
  <si>
    <t>27.</t>
  </si>
  <si>
    <t>SIR GAUDA RIAL</t>
  </si>
  <si>
    <t>28.</t>
  </si>
  <si>
    <t>ČAJNA PAŠTETA 850 G</t>
  </si>
  <si>
    <t>29.</t>
  </si>
  <si>
    <t>LINO LADA 2,5 kg ROB. MARK.</t>
  </si>
  <si>
    <t>30.</t>
  </si>
  <si>
    <t>VOĆNI NAMAZ 6 KG</t>
  </si>
  <si>
    <t xml:space="preserve">                TROŠKOVNIK  - BRAŠNO, NAMAZI, NAPITCI I OSTALE NAMIRNICE</t>
  </si>
  <si>
    <t>31.</t>
  </si>
  <si>
    <t>SIR TOPIVI TROKUTIĆI  8/1</t>
  </si>
  <si>
    <t>32.</t>
  </si>
  <si>
    <t>CEDEVITA 1 KG (robna marka)</t>
  </si>
  <si>
    <t>33.</t>
  </si>
  <si>
    <t>SIRUP RAZNE VRSTE</t>
  </si>
  <si>
    <t>POVRATNA NAKNADA ST.37</t>
  </si>
  <si>
    <t>TROŠKOVNIK  - BRAŠNO I RAZNI PREH. PROIZVODI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</si>
</sst>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4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/>
    <xf numFmtId="4" fontId="4" fillId="0" borderId="0" xfId="0" applyNumberFormat="1" applyFont="1"/>
    <xf numFmtId="4" fontId="2" fillId="0" borderId="12" xfId="0" applyNumberFormat="1" applyFont="1" applyBorder="1"/>
    <xf numFmtId="0" fontId="2" fillId="0" borderId="12" xfId="0" applyFont="1" applyBorder="1"/>
    <xf numFmtId="0" fontId="1" fillId="0" borderId="0" xfId="0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 readingOrder="2"/>
    </xf>
    <xf numFmtId="4" fontId="2" fillId="0" borderId="3" xfId="0" applyNumberFormat="1" applyFont="1" applyBorder="1" applyAlignment="1">
      <alignment horizontal="center" vertical="center" wrapText="1" readingOrder="1"/>
    </xf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0" xfId="0" applyFont="1" applyBorder="1"/>
    <xf numFmtId="4" fontId="1" fillId="0" borderId="11" xfId="0" applyNumberFormat="1" applyFont="1" applyBorder="1"/>
    <xf numFmtId="0" fontId="1" fillId="0" borderId="1" xfId="0" applyFont="1" applyBorder="1"/>
    <xf numFmtId="4" fontId="1" fillId="0" borderId="3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0"/>
  <sheetViews>
    <sheetView tabSelected="1" workbookViewId="0">
      <selection activeCell="C8" sqref="C8"/>
    </sheetView>
  </sheetViews>
  <sheetFormatPr defaultColWidth="14.42578125" defaultRowHeight="15" customHeight="1" x14ac:dyDescent="0.25"/>
  <cols>
    <col min="1" max="1" width="8.7109375" customWidth="1"/>
    <col min="2" max="2" width="27.7109375" customWidth="1"/>
    <col min="3" max="3" width="11.28515625" customWidth="1"/>
    <col min="4" max="4" width="11.42578125" customWidth="1"/>
    <col min="5" max="5" width="13.42578125" customWidth="1"/>
    <col min="6" max="6" width="16.85546875" customWidth="1"/>
    <col min="7" max="7" width="9.7109375" customWidth="1"/>
    <col min="8" max="26" width="8.7109375" customWidth="1"/>
  </cols>
  <sheetData>
    <row r="2" spans="1:7" x14ac:dyDescent="0.25">
      <c r="A2" s="1" t="s">
        <v>0</v>
      </c>
      <c r="B2" s="1"/>
      <c r="C2" s="1"/>
      <c r="D2" s="2"/>
      <c r="E2" s="3"/>
      <c r="F2" s="3"/>
      <c r="G2" s="3"/>
    </row>
    <row r="3" spans="1:7" x14ac:dyDescent="0.25">
      <c r="A3" s="1"/>
      <c r="B3" s="1"/>
      <c r="C3" s="1"/>
      <c r="D3" s="2"/>
      <c r="E3" s="3"/>
      <c r="F3" s="3"/>
      <c r="G3" s="3"/>
    </row>
    <row r="4" spans="1:7" x14ac:dyDescent="0.25">
      <c r="A4" s="1" t="s">
        <v>1</v>
      </c>
      <c r="B4" s="1"/>
      <c r="C4" s="1"/>
      <c r="D4" s="2"/>
      <c r="E4" s="3"/>
      <c r="F4" s="3"/>
      <c r="G4" s="3"/>
    </row>
    <row r="5" spans="1:7" x14ac:dyDescent="0.25">
      <c r="A5" s="1"/>
      <c r="B5" s="1"/>
      <c r="C5" s="1"/>
      <c r="D5" s="2"/>
      <c r="E5" s="3"/>
      <c r="F5" s="3"/>
      <c r="G5" s="3"/>
    </row>
    <row r="6" spans="1:7" x14ac:dyDescent="0.25">
      <c r="A6" s="1" t="s">
        <v>2</v>
      </c>
      <c r="B6" s="1"/>
      <c r="C6" s="1"/>
      <c r="D6" s="2"/>
      <c r="E6" s="3"/>
      <c r="F6" s="3"/>
      <c r="G6" s="3"/>
    </row>
    <row r="7" spans="1:7" x14ac:dyDescent="0.25">
      <c r="A7" s="1"/>
      <c r="B7" s="1"/>
      <c r="C7" s="1"/>
      <c r="D7" s="2"/>
      <c r="E7" s="3"/>
      <c r="F7" s="3"/>
      <c r="G7" s="3"/>
    </row>
    <row r="8" spans="1:7" ht="15.75" x14ac:dyDescent="0.25">
      <c r="A8" s="3"/>
      <c r="B8" s="4"/>
      <c r="C8" s="4" t="s">
        <v>89</v>
      </c>
      <c r="D8" s="4"/>
      <c r="E8" s="3"/>
      <c r="F8" s="3"/>
      <c r="G8" s="3"/>
    </row>
    <row r="9" spans="1:7" ht="15.75" x14ac:dyDescent="0.25">
      <c r="A9" s="3"/>
      <c r="B9" s="4"/>
      <c r="C9" s="4"/>
      <c r="D9" s="4"/>
      <c r="E9" s="3"/>
      <c r="F9" s="3"/>
      <c r="G9" s="3"/>
    </row>
    <row r="10" spans="1:7" ht="25.5" x14ac:dyDescent="0.25">
      <c r="A10" s="5" t="s">
        <v>4</v>
      </c>
      <c r="B10" s="6" t="s">
        <v>5</v>
      </c>
      <c r="C10" s="6" t="s">
        <v>6</v>
      </c>
      <c r="D10" s="6" t="s">
        <v>7</v>
      </c>
      <c r="E10" s="7" t="s">
        <v>8</v>
      </c>
      <c r="F10" s="8" t="s">
        <v>9</v>
      </c>
      <c r="G10" s="3"/>
    </row>
    <row r="11" spans="1:7" ht="19.5" customHeight="1" x14ac:dyDescent="0.25">
      <c r="A11" s="9" t="s">
        <v>10</v>
      </c>
      <c r="B11" s="10" t="s">
        <v>11</v>
      </c>
      <c r="C11" s="11" t="s">
        <v>12</v>
      </c>
      <c r="D11" s="11">
        <v>300</v>
      </c>
      <c r="E11" s="12"/>
      <c r="F11" s="13"/>
      <c r="G11" s="3"/>
    </row>
    <row r="12" spans="1:7" ht="19.5" customHeight="1" x14ac:dyDescent="0.25">
      <c r="A12" s="9" t="s">
        <v>13</v>
      </c>
      <c r="B12" s="14" t="s">
        <v>14</v>
      </c>
      <c r="C12" s="11" t="s">
        <v>12</v>
      </c>
      <c r="D12" s="15">
        <v>200</v>
      </c>
      <c r="E12" s="16"/>
      <c r="F12" s="13"/>
      <c r="G12" s="3"/>
    </row>
    <row r="13" spans="1:7" ht="19.5" customHeight="1" x14ac:dyDescent="0.25">
      <c r="A13" s="9" t="s">
        <v>15</v>
      </c>
      <c r="B13" s="14" t="s">
        <v>16</v>
      </c>
      <c r="C13" s="11" t="s">
        <v>12</v>
      </c>
      <c r="D13" s="15">
        <v>800</v>
      </c>
      <c r="E13" s="16"/>
      <c r="F13" s="13"/>
      <c r="G13" s="3"/>
    </row>
    <row r="14" spans="1:7" ht="19.5" customHeight="1" x14ac:dyDescent="0.25">
      <c r="A14" s="9" t="s">
        <v>17</v>
      </c>
      <c r="B14" s="14" t="s">
        <v>18</v>
      </c>
      <c r="C14" s="11" t="s">
        <v>19</v>
      </c>
      <c r="D14" s="11">
        <v>20</v>
      </c>
      <c r="E14" s="16"/>
      <c r="F14" s="13"/>
      <c r="G14" s="3"/>
    </row>
    <row r="15" spans="1:7" ht="19.5" customHeight="1" x14ac:dyDescent="0.25">
      <c r="A15" s="9" t="s">
        <v>20</v>
      </c>
      <c r="B15" s="14" t="s">
        <v>21</v>
      </c>
      <c r="C15" s="11" t="s">
        <v>19</v>
      </c>
      <c r="D15" s="11">
        <v>60</v>
      </c>
      <c r="E15" s="16"/>
      <c r="F15" s="13"/>
      <c r="G15" s="3"/>
    </row>
    <row r="16" spans="1:7" ht="19.5" customHeight="1" x14ac:dyDescent="0.25">
      <c r="A16" s="9" t="s">
        <v>22</v>
      </c>
      <c r="B16" s="14" t="s">
        <v>23</v>
      </c>
      <c r="C16" s="11" t="s">
        <v>12</v>
      </c>
      <c r="D16" s="11">
        <v>250</v>
      </c>
      <c r="E16" s="16"/>
      <c r="F16" s="13"/>
      <c r="G16" s="3"/>
    </row>
    <row r="17" spans="1:7" ht="19.5" customHeight="1" x14ac:dyDescent="0.25">
      <c r="A17" s="9" t="s">
        <v>24</v>
      </c>
      <c r="B17" s="14" t="s">
        <v>25</v>
      </c>
      <c r="C17" s="11" t="s">
        <v>12</v>
      </c>
      <c r="D17" s="11">
        <v>80</v>
      </c>
      <c r="E17" s="16"/>
      <c r="F17" s="13"/>
      <c r="G17" s="3"/>
    </row>
    <row r="18" spans="1:7" ht="19.5" customHeight="1" x14ac:dyDescent="0.25">
      <c r="A18" s="9" t="s">
        <v>26</v>
      </c>
      <c r="B18" s="14" t="s">
        <v>27</v>
      </c>
      <c r="C18" s="11" t="s">
        <v>12</v>
      </c>
      <c r="D18" s="11">
        <v>70</v>
      </c>
      <c r="E18" s="16"/>
      <c r="F18" s="13"/>
      <c r="G18" s="3"/>
    </row>
    <row r="19" spans="1:7" ht="19.5" customHeight="1" x14ac:dyDescent="0.25">
      <c r="A19" s="9" t="s">
        <v>28</v>
      </c>
      <c r="B19" s="14" t="s">
        <v>29</v>
      </c>
      <c r="C19" s="11" t="s">
        <v>12</v>
      </c>
      <c r="D19" s="11">
        <v>80</v>
      </c>
      <c r="E19" s="16"/>
      <c r="F19" s="13"/>
      <c r="G19" s="3"/>
    </row>
    <row r="20" spans="1:7" ht="19.5" customHeight="1" x14ac:dyDescent="0.25">
      <c r="A20" s="9" t="s">
        <v>30</v>
      </c>
      <c r="B20" s="14" t="s">
        <v>31</v>
      </c>
      <c r="C20" s="11" t="s">
        <v>12</v>
      </c>
      <c r="D20" s="11">
        <v>120</v>
      </c>
      <c r="E20" s="16"/>
      <c r="F20" s="13"/>
      <c r="G20" s="3"/>
    </row>
    <row r="21" spans="1:7" ht="19.5" customHeight="1" x14ac:dyDescent="0.25">
      <c r="A21" s="9" t="s">
        <v>32</v>
      </c>
      <c r="B21" s="14" t="s">
        <v>33</v>
      </c>
      <c r="C21" s="11" t="s">
        <v>12</v>
      </c>
      <c r="D21" s="11">
        <v>50</v>
      </c>
      <c r="E21" s="16"/>
      <c r="F21" s="13"/>
      <c r="G21" s="3"/>
    </row>
    <row r="22" spans="1:7" ht="19.5" customHeight="1" x14ac:dyDescent="0.25">
      <c r="A22" s="9" t="s">
        <v>34</v>
      </c>
      <c r="B22" s="14" t="s">
        <v>35</v>
      </c>
      <c r="C22" s="11" t="s">
        <v>12</v>
      </c>
      <c r="D22" s="17">
        <v>30</v>
      </c>
      <c r="E22" s="16"/>
      <c r="F22" s="13"/>
      <c r="G22" s="3"/>
    </row>
    <row r="23" spans="1:7" ht="19.5" customHeight="1" x14ac:dyDescent="0.25">
      <c r="A23" s="9" t="s">
        <v>36</v>
      </c>
      <c r="B23" s="14" t="s">
        <v>37</v>
      </c>
      <c r="C23" s="11" t="s">
        <v>19</v>
      </c>
      <c r="D23" s="17">
        <v>25</v>
      </c>
      <c r="E23" s="16"/>
      <c r="F23" s="13"/>
      <c r="G23" s="3"/>
    </row>
    <row r="24" spans="1:7" ht="19.5" customHeight="1" x14ac:dyDescent="0.25">
      <c r="A24" s="9" t="s">
        <v>38</v>
      </c>
      <c r="B24" s="14" t="s">
        <v>39</v>
      </c>
      <c r="C24" s="11" t="s">
        <v>19</v>
      </c>
      <c r="D24" s="17">
        <v>8</v>
      </c>
      <c r="E24" s="16"/>
      <c r="F24" s="13"/>
      <c r="G24" s="3"/>
    </row>
    <row r="25" spans="1:7" ht="19.5" customHeight="1" x14ac:dyDescent="0.25">
      <c r="A25" s="18"/>
      <c r="B25" s="3"/>
      <c r="C25" s="18"/>
      <c r="D25" s="18"/>
      <c r="E25" s="19" t="s">
        <v>40</v>
      </c>
      <c r="F25" s="20">
        <f>SUM(F11:F24)</f>
        <v>0</v>
      </c>
      <c r="G25" s="3"/>
    </row>
    <row r="26" spans="1:7" ht="19.5" customHeight="1" x14ac:dyDescent="0.25">
      <c r="A26" s="18"/>
      <c r="B26" s="3"/>
      <c r="C26" s="18"/>
      <c r="D26" s="18"/>
      <c r="E26" s="21" t="s">
        <v>41</v>
      </c>
      <c r="F26" s="22">
        <f>((F11+F12+J11+F13+F14+F15+F16+F17+F18+F19+F20+F21+F22+F23+F24)*25%)</f>
        <v>0</v>
      </c>
      <c r="G26" s="3"/>
    </row>
    <row r="27" spans="1:7" ht="19.5" customHeight="1" x14ac:dyDescent="0.25">
      <c r="A27" s="18"/>
      <c r="B27" s="3"/>
      <c r="C27" s="18"/>
      <c r="D27" s="18"/>
      <c r="E27" s="23" t="s">
        <v>42</v>
      </c>
      <c r="F27" s="24">
        <f>SUM(F25:F26)</f>
        <v>0</v>
      </c>
      <c r="G27" s="3"/>
    </row>
    <row r="28" spans="1:7" ht="15.75" customHeight="1" x14ac:dyDescent="0.25">
      <c r="A28" s="18"/>
      <c r="B28" s="3"/>
      <c r="C28" s="18"/>
      <c r="D28" s="18"/>
      <c r="E28" s="25"/>
      <c r="F28" s="25"/>
      <c r="G28" s="3"/>
    </row>
    <row r="29" spans="1:7" ht="15.75" customHeight="1" x14ac:dyDescent="0.25">
      <c r="A29" s="3"/>
      <c r="B29" s="3"/>
      <c r="C29" s="3"/>
      <c r="D29" s="3"/>
      <c r="E29" s="25" t="s">
        <v>43</v>
      </c>
      <c r="F29" s="25"/>
      <c r="G29" s="3"/>
    </row>
    <row r="30" spans="1:7" ht="15.75" customHeight="1" x14ac:dyDescent="0.25">
      <c r="A30" s="3"/>
      <c r="B30" s="3"/>
      <c r="C30" s="3"/>
      <c r="D30" s="3"/>
      <c r="E30" s="25"/>
      <c r="F30" s="25"/>
      <c r="G30" s="3"/>
    </row>
    <row r="31" spans="1:7" ht="15.75" customHeight="1" x14ac:dyDescent="0.25">
      <c r="E31" s="26"/>
      <c r="F31" s="26"/>
    </row>
    <row r="32" spans="1:7" ht="15.75" customHeight="1" x14ac:dyDescent="0.25">
      <c r="A32" s="3"/>
      <c r="B32" s="3"/>
      <c r="C32" s="3"/>
      <c r="D32" s="3"/>
      <c r="E32" s="27"/>
      <c r="F32" s="27"/>
      <c r="G32" s="3"/>
    </row>
    <row r="33" spans="1:7" ht="15.75" customHeight="1" x14ac:dyDescent="0.25">
      <c r="A33" s="3"/>
      <c r="B33" s="3"/>
      <c r="C33" s="3"/>
      <c r="D33" s="3"/>
      <c r="E33" s="25" t="s">
        <v>44</v>
      </c>
      <c r="F33" s="25"/>
      <c r="G33" s="3"/>
    </row>
    <row r="34" spans="1:7" ht="15.75" customHeight="1" x14ac:dyDescent="0.25">
      <c r="A34" s="3"/>
      <c r="B34" s="3"/>
      <c r="C34" s="3"/>
      <c r="D34" s="3"/>
      <c r="E34" s="25"/>
      <c r="F34" s="25"/>
      <c r="G34" s="3"/>
    </row>
    <row r="35" spans="1:7" ht="15.75" customHeight="1" x14ac:dyDescent="0.25">
      <c r="A35" s="3"/>
      <c r="B35" s="3"/>
      <c r="C35" s="3"/>
      <c r="D35" s="3"/>
      <c r="E35" s="25"/>
      <c r="F35" s="25"/>
      <c r="G35" s="3"/>
    </row>
    <row r="36" spans="1:7" ht="15.75" customHeight="1" x14ac:dyDescent="0.25">
      <c r="E36" s="26"/>
      <c r="F36" s="26"/>
    </row>
    <row r="37" spans="1:7" ht="15.75" customHeight="1" x14ac:dyDescent="0.25">
      <c r="A37" s="28"/>
      <c r="B37" s="28"/>
      <c r="C37" s="29" t="s">
        <v>45</v>
      </c>
      <c r="D37" s="3"/>
      <c r="E37" s="27"/>
      <c r="F37" s="27"/>
      <c r="G37" s="3"/>
    </row>
    <row r="38" spans="1:7" ht="15.75" customHeight="1" x14ac:dyDescent="0.25">
      <c r="A38" s="3" t="s">
        <v>46</v>
      </c>
      <c r="B38" s="3"/>
      <c r="C38" s="3"/>
      <c r="D38" s="3"/>
      <c r="E38" s="25" t="s">
        <v>47</v>
      </c>
      <c r="F38" s="25"/>
      <c r="G38" s="3"/>
    </row>
    <row r="39" spans="1:7" ht="15.75" customHeight="1" x14ac:dyDescent="0.25">
      <c r="A39" s="3"/>
      <c r="B39" s="3"/>
      <c r="C39" s="3"/>
      <c r="D39" s="3"/>
      <c r="E39" s="25"/>
      <c r="F39" s="25"/>
      <c r="G39" s="3"/>
    </row>
    <row r="40" spans="1:7" ht="15.75" customHeight="1" x14ac:dyDescent="0.25">
      <c r="A40" s="3"/>
      <c r="B40" s="3"/>
      <c r="C40" s="3"/>
      <c r="D40" s="3"/>
      <c r="E40" s="25"/>
      <c r="F40" s="25"/>
      <c r="G40" s="3"/>
    </row>
    <row r="41" spans="1:7" ht="15.75" customHeight="1" x14ac:dyDescent="0.25">
      <c r="A41" s="3"/>
      <c r="B41" s="3"/>
      <c r="C41" s="3"/>
      <c r="D41" s="3"/>
      <c r="E41" s="25"/>
      <c r="F41" s="25"/>
      <c r="G41" s="3"/>
    </row>
    <row r="42" spans="1:7" ht="15.75" customHeight="1" x14ac:dyDescent="0.25">
      <c r="A42" s="3"/>
      <c r="B42" s="3"/>
      <c r="C42" s="3"/>
      <c r="D42" s="3"/>
      <c r="E42" s="25"/>
      <c r="F42" s="25"/>
      <c r="G42" s="3"/>
    </row>
    <row r="43" spans="1:7" ht="15.75" customHeight="1" x14ac:dyDescent="0.25">
      <c r="A43" s="3"/>
      <c r="B43" s="3"/>
      <c r="C43" s="3"/>
      <c r="D43" s="3"/>
      <c r="E43" s="25"/>
      <c r="F43" s="25"/>
      <c r="G43" s="3"/>
    </row>
    <row r="44" spans="1:7" ht="15.75" customHeight="1" x14ac:dyDescent="0.25">
      <c r="A44" s="3"/>
      <c r="B44" s="3"/>
      <c r="C44" s="3"/>
      <c r="D44" s="3"/>
      <c r="E44" s="25"/>
      <c r="F44" s="25"/>
      <c r="G44" s="3"/>
    </row>
    <row r="45" spans="1:7" ht="15.75" customHeight="1" x14ac:dyDescent="0.25">
      <c r="A45" s="3"/>
      <c r="B45" s="3"/>
      <c r="C45" s="3"/>
      <c r="D45" s="3"/>
      <c r="E45" s="25"/>
      <c r="F45" s="25"/>
      <c r="G45" s="3"/>
    </row>
    <row r="46" spans="1:7" ht="15.75" customHeight="1" x14ac:dyDescent="0.25">
      <c r="A46" s="3"/>
      <c r="B46" s="3"/>
      <c r="C46" s="3"/>
      <c r="D46" s="3"/>
      <c r="E46" s="25"/>
      <c r="F46" s="25"/>
      <c r="G46" s="3"/>
    </row>
    <row r="47" spans="1:7" ht="15.75" customHeight="1" x14ac:dyDescent="0.25">
      <c r="E47" s="26"/>
      <c r="F47" s="26"/>
    </row>
    <row r="48" spans="1:7" ht="15.75" customHeight="1" x14ac:dyDescent="0.25">
      <c r="A48" s="1" t="s">
        <v>0</v>
      </c>
      <c r="B48" s="1"/>
      <c r="C48" s="1"/>
      <c r="D48" s="2"/>
      <c r="E48" s="25"/>
      <c r="F48" s="25"/>
    </row>
    <row r="49" spans="1:6" ht="15.75" customHeight="1" x14ac:dyDescent="0.25">
      <c r="A49" s="1"/>
      <c r="B49" s="1"/>
      <c r="C49" s="1"/>
      <c r="D49" s="2"/>
      <c r="E49" s="25"/>
      <c r="F49" s="25"/>
    </row>
    <row r="50" spans="1:6" ht="15.75" customHeight="1" x14ac:dyDescent="0.25">
      <c r="A50" s="1" t="s">
        <v>1</v>
      </c>
      <c r="B50" s="1"/>
      <c r="C50" s="1"/>
      <c r="D50" s="2"/>
      <c r="E50" s="25"/>
      <c r="F50" s="25"/>
    </row>
    <row r="51" spans="1:6" ht="15.75" customHeight="1" x14ac:dyDescent="0.25">
      <c r="A51" s="1"/>
      <c r="B51" s="1"/>
      <c r="C51" s="1"/>
      <c r="D51" s="2"/>
      <c r="E51" s="25"/>
      <c r="F51" s="25"/>
    </row>
    <row r="52" spans="1:6" ht="15.75" customHeight="1" x14ac:dyDescent="0.25">
      <c r="A52" s="1" t="s">
        <v>2</v>
      </c>
      <c r="B52" s="1"/>
      <c r="C52" s="1"/>
      <c r="D52" s="2"/>
      <c r="E52" s="25"/>
      <c r="F52" s="25"/>
    </row>
    <row r="53" spans="1:6" ht="15.75" customHeight="1" x14ac:dyDescent="0.25">
      <c r="A53" s="1"/>
      <c r="B53" s="1"/>
      <c r="C53" s="1"/>
      <c r="D53" s="2"/>
      <c r="E53" s="25"/>
      <c r="F53" s="25"/>
    </row>
    <row r="54" spans="1:6" ht="15.75" customHeight="1" x14ac:dyDescent="0.25">
      <c r="A54" s="3"/>
      <c r="B54" s="4"/>
      <c r="C54" s="4" t="s">
        <v>3</v>
      </c>
      <c r="D54" s="4"/>
      <c r="E54" s="25"/>
      <c r="F54" s="25"/>
    </row>
    <row r="55" spans="1:6" ht="15.75" customHeight="1" x14ac:dyDescent="0.25">
      <c r="A55" s="3"/>
      <c r="B55" s="4"/>
      <c r="C55" s="4"/>
      <c r="D55" s="4"/>
      <c r="E55" s="25"/>
      <c r="F55" s="25"/>
    </row>
    <row r="56" spans="1:6" ht="15.75" customHeight="1" x14ac:dyDescent="0.25">
      <c r="A56" s="5" t="s">
        <v>4</v>
      </c>
      <c r="B56" s="6" t="s">
        <v>5</v>
      </c>
      <c r="C56" s="6" t="s">
        <v>6</v>
      </c>
      <c r="D56" s="6" t="s">
        <v>7</v>
      </c>
      <c r="E56" s="30" t="s">
        <v>8</v>
      </c>
      <c r="F56" s="31" t="s">
        <v>9</v>
      </c>
    </row>
    <row r="57" spans="1:6" ht="19.5" customHeight="1" x14ac:dyDescent="0.25">
      <c r="A57" s="9" t="s">
        <v>48</v>
      </c>
      <c r="B57" s="14" t="s">
        <v>49</v>
      </c>
      <c r="C57" s="11" t="s">
        <v>19</v>
      </c>
      <c r="D57" s="11">
        <v>40</v>
      </c>
      <c r="E57" s="16"/>
      <c r="F57" s="13"/>
    </row>
    <row r="58" spans="1:6" ht="19.5" customHeight="1" x14ac:dyDescent="0.25">
      <c r="A58" s="9" t="s">
        <v>50</v>
      </c>
      <c r="B58" s="14" t="s">
        <v>51</v>
      </c>
      <c r="C58" s="11" t="s">
        <v>19</v>
      </c>
      <c r="D58" s="11">
        <v>40</v>
      </c>
      <c r="E58" s="16"/>
      <c r="F58" s="13"/>
    </row>
    <row r="59" spans="1:6" ht="19.5" customHeight="1" x14ac:dyDescent="0.25">
      <c r="A59" s="9" t="s">
        <v>52</v>
      </c>
      <c r="B59" s="14" t="s">
        <v>53</v>
      </c>
      <c r="C59" s="11" t="s">
        <v>19</v>
      </c>
      <c r="D59" s="11">
        <v>10</v>
      </c>
      <c r="E59" s="16"/>
      <c r="F59" s="13"/>
    </row>
    <row r="60" spans="1:6" ht="19.5" customHeight="1" x14ac:dyDescent="0.25">
      <c r="A60" s="9" t="s">
        <v>54</v>
      </c>
      <c r="B60" s="14" t="s">
        <v>55</v>
      </c>
      <c r="C60" s="11" t="s">
        <v>19</v>
      </c>
      <c r="D60" s="11">
        <v>20</v>
      </c>
      <c r="E60" s="16"/>
      <c r="F60" s="13"/>
    </row>
    <row r="61" spans="1:6" ht="19.5" customHeight="1" x14ac:dyDescent="0.25">
      <c r="A61" s="9" t="s">
        <v>56</v>
      </c>
      <c r="B61" s="14" t="s">
        <v>57</v>
      </c>
      <c r="C61" s="11" t="s">
        <v>58</v>
      </c>
      <c r="D61" s="15">
        <v>700</v>
      </c>
      <c r="E61" s="16"/>
      <c r="F61" s="13"/>
    </row>
    <row r="62" spans="1:6" ht="19.5" customHeight="1" x14ac:dyDescent="0.25">
      <c r="A62" s="9" t="s">
        <v>59</v>
      </c>
      <c r="B62" s="32" t="s">
        <v>60</v>
      </c>
      <c r="C62" s="11" t="s">
        <v>19</v>
      </c>
      <c r="D62" s="11">
        <v>30</v>
      </c>
      <c r="E62" s="16"/>
      <c r="F62" s="13"/>
    </row>
    <row r="63" spans="1:6" ht="19.5" customHeight="1" x14ac:dyDescent="0.25">
      <c r="A63" s="9" t="s">
        <v>61</v>
      </c>
      <c r="B63" s="32" t="s">
        <v>62</v>
      </c>
      <c r="C63" s="11" t="s">
        <v>19</v>
      </c>
      <c r="D63" s="11">
        <v>20</v>
      </c>
      <c r="E63" s="16"/>
      <c r="F63" s="13"/>
    </row>
    <row r="64" spans="1:6" ht="19.5" customHeight="1" x14ac:dyDescent="0.25">
      <c r="A64" s="9" t="s">
        <v>63</v>
      </c>
      <c r="B64" s="14" t="s">
        <v>64</v>
      </c>
      <c r="C64" s="11" t="s">
        <v>19</v>
      </c>
      <c r="D64" s="11">
        <v>15</v>
      </c>
      <c r="E64" s="16"/>
      <c r="F64" s="13"/>
    </row>
    <row r="65" spans="1:6" ht="19.5" customHeight="1" x14ac:dyDescent="0.25">
      <c r="A65" s="9" t="s">
        <v>65</v>
      </c>
      <c r="B65" s="10" t="s">
        <v>66</v>
      </c>
      <c r="C65" s="11" t="s">
        <v>19</v>
      </c>
      <c r="D65" s="11">
        <v>15</v>
      </c>
      <c r="E65" s="16"/>
      <c r="F65" s="13"/>
    </row>
    <row r="66" spans="1:6" ht="19.5" customHeight="1" x14ac:dyDescent="0.25">
      <c r="A66" s="9" t="s">
        <v>67</v>
      </c>
      <c r="B66" s="14" t="s">
        <v>68</v>
      </c>
      <c r="C66" s="11" t="s">
        <v>19</v>
      </c>
      <c r="D66" s="11">
        <v>12</v>
      </c>
      <c r="E66" s="16"/>
      <c r="F66" s="13"/>
    </row>
    <row r="67" spans="1:6" ht="19.5" customHeight="1" x14ac:dyDescent="0.25">
      <c r="A67" s="9" t="s">
        <v>69</v>
      </c>
      <c r="B67" s="14" t="s">
        <v>70</v>
      </c>
      <c r="C67" s="11" t="s">
        <v>19</v>
      </c>
      <c r="D67" s="15">
        <v>3000</v>
      </c>
      <c r="E67" s="16"/>
      <c r="F67" s="13"/>
    </row>
    <row r="68" spans="1:6" ht="19.5" customHeight="1" x14ac:dyDescent="0.25">
      <c r="A68" s="9" t="s">
        <v>71</v>
      </c>
      <c r="B68" s="14" t="s">
        <v>72</v>
      </c>
      <c r="C68" s="11" t="s">
        <v>12</v>
      </c>
      <c r="D68" s="11">
        <v>500</v>
      </c>
      <c r="E68" s="16"/>
      <c r="F68" s="13"/>
    </row>
    <row r="69" spans="1:6" ht="19.5" customHeight="1" x14ac:dyDescent="0.25">
      <c r="A69" s="9" t="s">
        <v>73</v>
      </c>
      <c r="B69" s="14" t="s">
        <v>74</v>
      </c>
      <c r="C69" s="11" t="s">
        <v>12</v>
      </c>
      <c r="D69" s="33">
        <v>400</v>
      </c>
      <c r="E69" s="16"/>
      <c r="F69" s="13"/>
    </row>
    <row r="70" spans="1:6" ht="19.5" customHeight="1" x14ac:dyDescent="0.25">
      <c r="A70" s="9" t="s">
        <v>75</v>
      </c>
      <c r="B70" s="14" t="s">
        <v>76</v>
      </c>
      <c r="C70" s="11" t="s">
        <v>19</v>
      </c>
      <c r="D70" s="17">
        <v>120</v>
      </c>
      <c r="E70" s="16"/>
      <c r="F70" s="13"/>
    </row>
    <row r="71" spans="1:6" ht="19.5" customHeight="1" x14ac:dyDescent="0.25">
      <c r="A71" s="9" t="s">
        <v>77</v>
      </c>
      <c r="B71" s="14" t="s">
        <v>78</v>
      </c>
      <c r="C71" s="11" t="s">
        <v>19</v>
      </c>
      <c r="D71" s="17">
        <v>60</v>
      </c>
      <c r="E71" s="16"/>
      <c r="F71" s="13"/>
    </row>
    <row r="72" spans="1:6" ht="19.5" customHeight="1" x14ac:dyDescent="0.25">
      <c r="A72" s="9" t="s">
        <v>79</v>
      </c>
      <c r="B72" s="14" t="s">
        <v>80</v>
      </c>
      <c r="C72" s="11" t="s">
        <v>19</v>
      </c>
      <c r="D72" s="17">
        <v>25</v>
      </c>
      <c r="E72" s="16"/>
      <c r="F72" s="13"/>
    </row>
    <row r="73" spans="1:6" ht="19.5" customHeight="1" x14ac:dyDescent="0.25">
      <c r="A73" s="18"/>
      <c r="B73" s="3"/>
      <c r="C73" s="18"/>
      <c r="D73" s="18"/>
      <c r="E73" s="19" t="s">
        <v>40</v>
      </c>
      <c r="F73" s="20">
        <f>F25+SUM(F57:F72)</f>
        <v>0</v>
      </c>
    </row>
    <row r="74" spans="1:6" ht="19.5" customHeight="1" x14ac:dyDescent="0.25">
      <c r="A74" s="18"/>
      <c r="B74" s="3"/>
      <c r="C74" s="18"/>
      <c r="D74" s="18"/>
      <c r="E74" s="21" t="s">
        <v>41</v>
      </c>
      <c r="F74" s="22">
        <f>F26+((F57+F58+F59+F60+F63+F64+F65+F66+F68+F69+F70+F71+F72)*25%)+(F61+F62+F67)*13%</f>
        <v>0</v>
      </c>
    </row>
    <row r="75" spans="1:6" ht="19.5" customHeight="1" x14ac:dyDescent="0.25">
      <c r="A75" s="18"/>
      <c r="B75" s="3"/>
      <c r="C75" s="18"/>
      <c r="D75" s="18"/>
      <c r="E75" s="23" t="s">
        <v>42</v>
      </c>
      <c r="F75" s="24">
        <f>SUM(F73:F74)</f>
        <v>0</v>
      </c>
    </row>
    <row r="76" spans="1:6" ht="15.75" customHeight="1" x14ac:dyDescent="0.25">
      <c r="A76" s="3"/>
      <c r="B76" s="3"/>
      <c r="C76" s="3"/>
      <c r="D76" s="3"/>
      <c r="E76" s="25"/>
      <c r="F76" s="25"/>
    </row>
    <row r="77" spans="1:6" ht="15.75" customHeight="1" x14ac:dyDescent="0.25">
      <c r="A77" s="3"/>
      <c r="B77" s="3"/>
      <c r="C77" s="3"/>
      <c r="D77" s="3"/>
      <c r="E77" s="25" t="s">
        <v>43</v>
      </c>
      <c r="F77" s="25"/>
    </row>
    <row r="78" spans="1:6" ht="15.75" customHeight="1" x14ac:dyDescent="0.25">
      <c r="E78" s="26"/>
      <c r="F78" s="26"/>
    </row>
    <row r="79" spans="1:6" ht="15.75" customHeight="1" x14ac:dyDescent="0.25">
      <c r="E79" s="26"/>
      <c r="F79" s="26"/>
    </row>
    <row r="80" spans="1:6" ht="15.75" customHeight="1" x14ac:dyDescent="0.25">
      <c r="A80" s="3"/>
      <c r="B80" s="3"/>
      <c r="C80" s="3"/>
      <c r="D80" s="3"/>
      <c r="E80" s="27"/>
      <c r="F80" s="27"/>
    </row>
    <row r="81" spans="1:6" ht="15.75" customHeight="1" x14ac:dyDescent="0.25">
      <c r="A81" s="3"/>
      <c r="B81" s="3"/>
      <c r="C81" s="3"/>
      <c r="D81" s="3"/>
      <c r="E81" s="25" t="s">
        <v>44</v>
      </c>
      <c r="F81" s="25"/>
    </row>
    <row r="82" spans="1:6" ht="15.75" customHeight="1" x14ac:dyDescent="0.25">
      <c r="E82" s="26"/>
      <c r="F82" s="26"/>
    </row>
    <row r="83" spans="1:6" ht="15.75" customHeight="1" x14ac:dyDescent="0.25">
      <c r="E83" s="26"/>
      <c r="F83" s="26"/>
    </row>
    <row r="84" spans="1:6" ht="15.75" customHeight="1" x14ac:dyDescent="0.25">
      <c r="A84" s="28"/>
      <c r="B84" s="28"/>
      <c r="C84" s="29" t="s">
        <v>45</v>
      </c>
      <c r="D84" s="3"/>
      <c r="E84" s="27"/>
      <c r="F84" s="27"/>
    </row>
    <row r="85" spans="1:6" ht="15.75" customHeight="1" x14ac:dyDescent="0.25">
      <c r="A85" s="3" t="s">
        <v>46</v>
      </c>
      <c r="B85" s="3"/>
      <c r="C85" s="3"/>
      <c r="D85" s="3"/>
      <c r="E85" s="25" t="s">
        <v>47</v>
      </c>
      <c r="F85" s="26"/>
    </row>
    <row r="86" spans="1:6" ht="15.75" customHeight="1" x14ac:dyDescent="0.25">
      <c r="A86" s="3"/>
      <c r="B86" s="3"/>
      <c r="C86" s="3"/>
      <c r="D86" s="3"/>
      <c r="E86" s="25"/>
      <c r="F86" s="26"/>
    </row>
    <row r="87" spans="1:6" ht="15.75" customHeight="1" x14ac:dyDescent="0.25">
      <c r="A87" s="3"/>
      <c r="B87" s="3"/>
      <c r="C87" s="3"/>
      <c r="D87" s="3"/>
      <c r="E87" s="25"/>
      <c r="F87" s="26"/>
    </row>
    <row r="88" spans="1:6" ht="15.75" customHeight="1" x14ac:dyDescent="0.25">
      <c r="A88" s="3"/>
      <c r="B88" s="3"/>
      <c r="C88" s="3"/>
      <c r="D88" s="3"/>
      <c r="E88" s="25"/>
      <c r="F88" s="26"/>
    </row>
    <row r="89" spans="1:6" ht="15.75" customHeight="1" x14ac:dyDescent="0.25">
      <c r="A89" s="3"/>
      <c r="B89" s="3"/>
      <c r="C89" s="3"/>
      <c r="D89" s="3"/>
      <c r="E89" s="25"/>
      <c r="F89" s="26"/>
    </row>
    <row r="90" spans="1:6" ht="15.75" customHeight="1" x14ac:dyDescent="0.25">
      <c r="E90" s="26"/>
      <c r="F90" s="26"/>
    </row>
    <row r="91" spans="1:6" ht="15.75" customHeight="1" x14ac:dyDescent="0.25">
      <c r="A91" s="1" t="s">
        <v>0</v>
      </c>
      <c r="B91" s="1"/>
      <c r="C91" s="1"/>
      <c r="D91" s="2"/>
      <c r="E91" s="25"/>
      <c r="F91" s="26"/>
    </row>
    <row r="92" spans="1:6" ht="15.75" customHeight="1" x14ac:dyDescent="0.25">
      <c r="A92" s="1"/>
      <c r="B92" s="1"/>
      <c r="C92" s="1"/>
      <c r="D92" s="2"/>
      <c r="E92" s="25"/>
      <c r="F92" s="26"/>
    </row>
    <row r="93" spans="1:6" ht="15.75" customHeight="1" x14ac:dyDescent="0.25">
      <c r="A93" s="1" t="s">
        <v>1</v>
      </c>
      <c r="B93" s="1"/>
      <c r="C93" s="1"/>
      <c r="D93" s="2"/>
      <c r="E93" s="25"/>
      <c r="F93" s="26"/>
    </row>
    <row r="94" spans="1:6" ht="15.75" customHeight="1" x14ac:dyDescent="0.25">
      <c r="A94" s="1"/>
      <c r="B94" s="1"/>
      <c r="C94" s="1"/>
      <c r="D94" s="2"/>
      <c r="E94" s="25"/>
      <c r="F94" s="26"/>
    </row>
    <row r="95" spans="1:6" ht="15.75" customHeight="1" x14ac:dyDescent="0.25">
      <c r="A95" s="1" t="s">
        <v>2</v>
      </c>
      <c r="B95" s="1"/>
      <c r="C95" s="1"/>
      <c r="D95" s="2"/>
      <c r="E95" s="25"/>
      <c r="F95" s="26"/>
    </row>
    <row r="96" spans="1:6" ht="15.75" customHeight="1" x14ac:dyDescent="0.25">
      <c r="A96" s="1"/>
      <c r="B96" s="1"/>
      <c r="C96" s="1"/>
      <c r="D96" s="2"/>
      <c r="E96" s="25"/>
      <c r="F96" s="26"/>
    </row>
    <row r="97" spans="1:6" ht="15.75" customHeight="1" x14ac:dyDescent="0.25">
      <c r="A97" s="1"/>
      <c r="B97" s="1"/>
      <c r="C97" s="1"/>
      <c r="D97" s="2"/>
      <c r="E97" s="25"/>
      <c r="F97" s="26"/>
    </row>
    <row r="98" spans="1:6" ht="15.75" customHeight="1" x14ac:dyDescent="0.25">
      <c r="A98" s="3"/>
      <c r="B98" s="4" t="s">
        <v>81</v>
      </c>
      <c r="C98" s="4"/>
      <c r="D98" s="3"/>
      <c r="E98" s="25"/>
      <c r="F98" s="26"/>
    </row>
    <row r="99" spans="1:6" ht="15.75" customHeight="1" x14ac:dyDescent="0.25">
      <c r="A99" s="3"/>
      <c r="B99" s="4"/>
      <c r="C99" s="4"/>
      <c r="D99" s="4"/>
      <c r="E99" s="25"/>
      <c r="F99" s="26"/>
    </row>
    <row r="100" spans="1:6" ht="15.75" customHeight="1" x14ac:dyDescent="0.25">
      <c r="A100" s="5" t="s">
        <v>4</v>
      </c>
      <c r="B100" s="6" t="s">
        <v>5</v>
      </c>
      <c r="C100" s="6" t="s">
        <v>6</v>
      </c>
      <c r="D100" s="6" t="s">
        <v>7</v>
      </c>
      <c r="E100" s="30" t="s">
        <v>8</v>
      </c>
      <c r="F100" s="31" t="s">
        <v>9</v>
      </c>
    </row>
    <row r="101" spans="1:6" ht="19.5" customHeight="1" x14ac:dyDescent="0.25">
      <c r="A101" s="9" t="s">
        <v>82</v>
      </c>
      <c r="B101" s="14" t="s">
        <v>83</v>
      </c>
      <c r="C101" s="11" t="s">
        <v>19</v>
      </c>
      <c r="D101" s="11">
        <v>150</v>
      </c>
      <c r="E101" s="12"/>
      <c r="F101" s="13"/>
    </row>
    <row r="102" spans="1:6" ht="19.5" customHeight="1" x14ac:dyDescent="0.25">
      <c r="A102" s="9" t="s">
        <v>84</v>
      </c>
      <c r="B102" s="14" t="s">
        <v>85</v>
      </c>
      <c r="C102" s="11" t="s">
        <v>19</v>
      </c>
      <c r="D102" s="15">
        <v>40</v>
      </c>
      <c r="E102" s="16"/>
      <c r="F102" s="13"/>
    </row>
    <row r="103" spans="1:6" ht="19.5" customHeight="1" x14ac:dyDescent="0.25">
      <c r="A103" s="9" t="s">
        <v>86</v>
      </c>
      <c r="B103" s="14" t="s">
        <v>87</v>
      </c>
      <c r="C103" s="11" t="s">
        <v>58</v>
      </c>
      <c r="D103" s="15">
        <v>60</v>
      </c>
      <c r="E103" s="16"/>
      <c r="F103" s="13"/>
    </row>
    <row r="104" spans="1:6" ht="19.5" customHeight="1" x14ac:dyDescent="0.25">
      <c r="A104" s="9"/>
      <c r="B104" s="14" t="s">
        <v>88</v>
      </c>
      <c r="C104" s="11" t="s">
        <v>19</v>
      </c>
      <c r="D104" s="11">
        <v>27</v>
      </c>
      <c r="E104" s="16"/>
      <c r="F104" s="13"/>
    </row>
    <row r="105" spans="1:6" ht="19.5" customHeight="1" x14ac:dyDescent="0.25">
      <c r="A105" s="9"/>
      <c r="B105" s="14"/>
      <c r="C105" s="11"/>
      <c r="D105" s="11"/>
      <c r="E105" s="14"/>
      <c r="F105" s="20"/>
    </row>
    <row r="106" spans="1:6" ht="19.5" customHeight="1" x14ac:dyDescent="0.25">
      <c r="A106" s="9"/>
      <c r="B106" s="14"/>
      <c r="C106" s="11"/>
      <c r="D106" s="11"/>
      <c r="E106" s="14"/>
      <c r="F106" s="20"/>
    </row>
    <row r="107" spans="1:6" ht="19.5" customHeight="1" x14ac:dyDescent="0.25">
      <c r="A107" s="9"/>
      <c r="B107" s="14"/>
      <c r="C107" s="11"/>
      <c r="D107" s="11"/>
      <c r="E107" s="14"/>
      <c r="F107" s="20"/>
    </row>
    <row r="108" spans="1:6" ht="19.5" customHeight="1" x14ac:dyDescent="0.25">
      <c r="A108" s="9"/>
      <c r="B108" s="10"/>
      <c r="C108" s="11"/>
      <c r="D108" s="11"/>
      <c r="E108" s="14"/>
      <c r="F108" s="20"/>
    </row>
    <row r="109" spans="1:6" ht="19.5" customHeight="1" x14ac:dyDescent="0.25">
      <c r="A109" s="9"/>
      <c r="B109" s="14"/>
      <c r="C109" s="11"/>
      <c r="D109" s="11"/>
      <c r="E109" s="14"/>
      <c r="F109" s="20"/>
    </row>
    <row r="110" spans="1:6" ht="19.5" customHeight="1" x14ac:dyDescent="0.25">
      <c r="A110" s="9"/>
      <c r="B110" s="14"/>
      <c r="C110" s="11"/>
      <c r="D110" s="11"/>
      <c r="E110" s="14"/>
      <c r="F110" s="20"/>
    </row>
    <row r="111" spans="1:6" ht="19.5" customHeight="1" x14ac:dyDescent="0.25">
      <c r="A111" s="9"/>
      <c r="B111" s="14"/>
      <c r="C111" s="11"/>
      <c r="D111" s="11"/>
      <c r="E111" s="14"/>
      <c r="F111" s="20"/>
    </row>
    <row r="112" spans="1:6" ht="19.5" customHeight="1" x14ac:dyDescent="0.25">
      <c r="A112" s="9"/>
      <c r="B112" s="14"/>
      <c r="C112" s="11"/>
      <c r="D112" s="11"/>
      <c r="E112" s="14"/>
      <c r="F112" s="20"/>
    </row>
    <row r="113" spans="1:6" ht="19.5" customHeight="1" x14ac:dyDescent="0.25">
      <c r="A113" s="9"/>
      <c r="B113" s="14"/>
      <c r="C113" s="11"/>
      <c r="D113" s="17"/>
      <c r="E113" s="34"/>
      <c r="F113" s="20"/>
    </row>
    <row r="114" spans="1:6" ht="19.5" customHeight="1" x14ac:dyDescent="0.25">
      <c r="A114" s="9"/>
      <c r="B114" s="14"/>
      <c r="C114" s="11"/>
      <c r="D114" s="17"/>
      <c r="E114" s="14"/>
      <c r="F114" s="20"/>
    </row>
    <row r="115" spans="1:6" ht="19.5" customHeight="1" x14ac:dyDescent="0.25">
      <c r="A115" s="9"/>
      <c r="B115" s="14"/>
      <c r="C115" s="11"/>
      <c r="D115" s="17"/>
      <c r="E115" s="14"/>
      <c r="F115" s="20"/>
    </row>
    <row r="116" spans="1:6" ht="19.5" customHeight="1" x14ac:dyDescent="0.25">
      <c r="A116" s="9"/>
      <c r="B116" s="14"/>
      <c r="C116" s="11"/>
      <c r="D116" s="17"/>
      <c r="E116" s="14"/>
      <c r="F116" s="20"/>
    </row>
    <row r="117" spans="1:6" ht="19.5" customHeight="1" x14ac:dyDescent="0.25">
      <c r="A117" s="18"/>
      <c r="B117" s="3"/>
      <c r="C117" s="18"/>
      <c r="D117" s="18"/>
      <c r="E117" s="35" t="s">
        <v>40</v>
      </c>
      <c r="F117" s="36">
        <f>F73+SUM(F101:F116)</f>
        <v>0</v>
      </c>
    </row>
    <row r="118" spans="1:6" ht="19.5" customHeight="1" x14ac:dyDescent="0.25">
      <c r="A118" s="18"/>
      <c r="B118" s="3"/>
      <c r="C118" s="18"/>
      <c r="D118" s="18"/>
      <c r="E118" s="37" t="s">
        <v>41</v>
      </c>
      <c r="F118" s="38">
        <f>F74+(F101+F102+F103)*25%</f>
        <v>0</v>
      </c>
    </row>
    <row r="119" spans="1:6" ht="19.5" customHeight="1" x14ac:dyDescent="0.25">
      <c r="A119" s="18"/>
      <c r="B119" s="3"/>
      <c r="C119" s="18"/>
      <c r="D119" s="18"/>
      <c r="E119" s="39" t="s">
        <v>42</v>
      </c>
      <c r="F119" s="40">
        <f>SUM(F117:F118)</f>
        <v>0</v>
      </c>
    </row>
    <row r="120" spans="1:6" ht="15.75" customHeight="1" x14ac:dyDescent="0.25">
      <c r="A120" s="3"/>
      <c r="B120" s="3"/>
      <c r="C120" s="3"/>
      <c r="D120" s="3"/>
      <c r="E120" s="1"/>
      <c r="F120" s="1"/>
    </row>
    <row r="121" spans="1:6" ht="15.75" customHeight="1" x14ac:dyDescent="0.25">
      <c r="A121" s="3"/>
      <c r="B121" s="3"/>
      <c r="C121" s="3"/>
      <c r="D121" s="3"/>
      <c r="E121" s="1" t="s">
        <v>43</v>
      </c>
      <c r="F121" s="1"/>
    </row>
    <row r="122" spans="1:6" ht="15.75" customHeight="1" x14ac:dyDescent="0.25"/>
    <row r="123" spans="1:6" ht="15.75" customHeight="1" x14ac:dyDescent="0.25">
      <c r="A123" s="3"/>
      <c r="B123" s="3"/>
      <c r="C123" s="3"/>
      <c r="D123" s="3"/>
      <c r="E123" s="28"/>
      <c r="F123" s="28"/>
    </row>
    <row r="124" spans="1:6" ht="15.75" customHeight="1" x14ac:dyDescent="0.25">
      <c r="A124" s="3"/>
      <c r="B124" s="3"/>
      <c r="C124" s="3"/>
      <c r="D124" s="3"/>
      <c r="E124" s="3" t="s">
        <v>44</v>
      </c>
      <c r="F124" s="3"/>
    </row>
    <row r="125" spans="1:6" ht="15.75" customHeight="1" x14ac:dyDescent="0.25"/>
    <row r="126" spans="1:6" ht="15.75" customHeight="1" x14ac:dyDescent="0.25"/>
    <row r="127" spans="1:6" ht="15.75" customHeight="1" x14ac:dyDescent="0.25"/>
    <row r="128" spans="1:6" ht="15.75" customHeight="1" x14ac:dyDescent="0.25">
      <c r="A128" s="28"/>
      <c r="C128" s="29" t="s">
        <v>45</v>
      </c>
      <c r="D128" s="3"/>
      <c r="E128" s="28"/>
      <c r="F128" s="28"/>
    </row>
    <row r="129" spans="1:6" ht="15.75" customHeight="1" x14ac:dyDescent="0.25">
      <c r="A129" s="3" t="s">
        <v>46</v>
      </c>
      <c r="B129" s="3"/>
      <c r="C129" s="3"/>
      <c r="D129" s="3"/>
      <c r="E129" s="3" t="s">
        <v>47</v>
      </c>
      <c r="F129" s="3"/>
    </row>
    <row r="130" spans="1:6" ht="15.75" customHeight="1" x14ac:dyDescent="0.25"/>
    <row r="131" spans="1:6" ht="15.75" customHeight="1" x14ac:dyDescent="0.25"/>
    <row r="132" spans="1:6" ht="15.75" customHeight="1" x14ac:dyDescent="0.25"/>
    <row r="133" spans="1:6" ht="15.75" customHeight="1" x14ac:dyDescent="0.25"/>
    <row r="134" spans="1:6" ht="15.75" customHeight="1" x14ac:dyDescent="0.25"/>
    <row r="135" spans="1:6" ht="15.75" customHeight="1" x14ac:dyDescent="0.25"/>
    <row r="136" spans="1:6" ht="15.75" customHeight="1" x14ac:dyDescent="0.25"/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" right="0.18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Tajnica</cp:lastModifiedBy>
  <dcterms:created xsi:type="dcterms:W3CDTF">2022-02-28T09:37:35Z</dcterms:created>
  <dcterms:modified xsi:type="dcterms:W3CDTF">2023-03-01T12:38:30Z</dcterms:modified>
</cp:coreProperties>
</file>